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OLA UT\EDILIZIA server\TABELLE ONERI\Aggionamento 2025\Tabelle aggiorante e vigenti\"/>
    </mc:Choice>
  </mc:AlternateContent>
  <xr:revisionPtr revIDLastSave="0" documentId="13_ncr:1_{54585C0E-86F5-4D4B-BBEB-59E51201865F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Ristrutturazioni Attività Pro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3" l="1"/>
  <c r="E89" i="3"/>
  <c r="D89" i="3"/>
  <c r="F79" i="3"/>
  <c r="F78" i="3"/>
  <c r="F76" i="3"/>
  <c r="F75" i="3"/>
  <c r="F73" i="3"/>
  <c r="F72" i="3"/>
  <c r="F70" i="3"/>
  <c r="F69" i="3"/>
  <c r="F67" i="3"/>
  <c r="F66" i="3"/>
  <c r="F64" i="3"/>
  <c r="F63" i="3"/>
  <c r="F9" i="3" l="1"/>
  <c r="F62" i="3"/>
  <c r="F10" i="3"/>
  <c r="F11" i="3"/>
  <c r="F12" i="3"/>
  <c r="F18" i="3"/>
  <c r="F28" i="3"/>
  <c r="F29" i="3"/>
  <c r="F30" i="3"/>
  <c r="F31" i="3"/>
  <c r="F48" i="3"/>
  <c r="F49" i="3"/>
  <c r="F50" i="3"/>
  <c r="F51" i="3"/>
  <c r="F53" i="3"/>
  <c r="F25" i="3" l="1"/>
  <c r="F47" i="3"/>
  <c r="F23" i="3"/>
  <c r="F42" i="3"/>
  <c r="F60" i="3"/>
  <c r="F39" i="3"/>
  <c r="F58" i="3"/>
  <c r="F16" i="3"/>
  <c r="F26" i="3"/>
  <c r="F41" i="3"/>
  <c r="F59" i="3"/>
  <c r="F38" i="3"/>
  <c r="F55" i="3"/>
  <c r="F35" i="3"/>
  <c r="F15" i="3"/>
  <c r="F27" i="3"/>
  <c r="F46" i="3"/>
  <c r="F44" i="3"/>
  <c r="F43" i="3"/>
  <c r="F22" i="3"/>
  <c r="F19" i="3"/>
  <c r="F57" i="3"/>
  <c r="F54" i="3"/>
  <c r="F34" i="3"/>
  <c r="F14" i="3"/>
  <c r="F37" i="3"/>
  <c r="F33" i="3"/>
  <c r="F45" i="3"/>
  <c r="F61" i="3"/>
  <c r="F21" i="3"/>
  <c r="F17" i="3"/>
  <c r="F13" i="3"/>
  <c r="F56" i="3"/>
  <c r="F52" i="3"/>
  <c r="F40" i="3"/>
  <c r="F36" i="3"/>
  <c r="F32" i="3"/>
  <c r="F24" i="3"/>
  <c r="F20" i="3"/>
</calcChain>
</file>

<file path=xl/sharedStrings.xml><?xml version="1.0" encoding="utf-8"?>
<sst xmlns="http://schemas.openxmlformats.org/spreadsheetml/2006/main" count="105" uniqueCount="31">
  <si>
    <t>A - Centro storico</t>
  </si>
  <si>
    <t>B - Completamento</t>
  </si>
  <si>
    <t>C - Espansione</t>
  </si>
  <si>
    <t>E - Agricola</t>
  </si>
  <si>
    <t>&lt; 1,00</t>
  </si>
  <si>
    <t>d.f. &gt; 3,00</t>
  </si>
  <si>
    <t>1,00 ≥ d.f. ≤ 3,00</t>
  </si>
  <si>
    <t>Destinazione di zona</t>
  </si>
  <si>
    <t>Densità fondiaria (mc/mq)</t>
  </si>
  <si>
    <t>Destinazione</t>
  </si>
  <si>
    <t>TURISMO</t>
  </si>
  <si>
    <t>D - Insediamenti prod.</t>
  </si>
  <si>
    <t>F - Attrezzature</t>
  </si>
  <si>
    <t>COMMERCIO</t>
  </si>
  <si>
    <t>ATTIVITA' DIREZIONALI</t>
  </si>
  <si>
    <t>Totale (€/mq)</t>
  </si>
  <si>
    <t>RISTRUTTURAZIONE PER ATTIVITA' PRODUTTIVE</t>
  </si>
  <si>
    <t>Calcolo del contributo per l'incidenza delle opere di urbanizzazione 1ˆ e 2ˆ relativi ad interventi di ristrutturazione per attività produttive</t>
  </si>
  <si>
    <t>Urbanizzazione  primaria (€/mq)</t>
  </si>
  <si>
    <t>Urbanizzazione  secondaria (€/mq)</t>
  </si>
  <si>
    <t xml:space="preserve">ARTIGIANATO </t>
  </si>
  <si>
    <t xml:space="preserve">artigianato artistico e di servizio </t>
  </si>
  <si>
    <t xml:space="preserve">PRODUTTIVO </t>
  </si>
  <si>
    <t xml:space="preserve">zone di completamento </t>
  </si>
  <si>
    <t>TABELLA D</t>
  </si>
  <si>
    <t>TARIFFE</t>
  </si>
  <si>
    <r>
      <t>CALCOLO:</t>
    </r>
    <r>
      <rPr>
        <i/>
        <sz val="20"/>
        <color rgb="FF000000"/>
        <rFont val="Calibri"/>
        <family val="2"/>
      </rPr>
      <t xml:space="preserve"> inseire i valori nelle apposite caselle</t>
    </r>
  </si>
  <si>
    <t>Urbanizzazione primaria  (€/mq)</t>
  </si>
  <si>
    <t>Urbanizzazione secondaria (€/mq)</t>
  </si>
  <si>
    <t xml:space="preserve">INSERIRE A LATO LA SUPERFICIE LORDA OGGETTO DELL'INTERVENTO </t>
  </si>
  <si>
    <t xml:space="preserve">Allegato alla delibera di Giunta Comunale n. 39 del 19/12/2025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</si>
</sst>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Calibri"/>
      <family val="2"/>
    </font>
    <font>
      <b/>
      <sz val="22"/>
      <color indexed="8"/>
      <name val="Calibri"/>
      <family val="2"/>
    </font>
    <font>
      <sz val="22"/>
      <color indexed="8"/>
      <name val="Calibri"/>
      <family val="2"/>
    </font>
    <font>
      <b/>
      <sz val="22"/>
      <name val="Calibri"/>
      <family val="2"/>
    </font>
    <font>
      <sz val="22"/>
      <name val="Calibri"/>
      <family val="2"/>
    </font>
    <font>
      <b/>
      <i/>
      <sz val="30"/>
      <color indexed="8"/>
      <name val="Calibri"/>
      <family val="2"/>
    </font>
    <font>
      <b/>
      <sz val="26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name val="Calibri"/>
      <family val="2"/>
    </font>
    <font>
      <b/>
      <i/>
      <sz val="20"/>
      <color indexed="8"/>
      <name val="Calibri"/>
      <family val="2"/>
    </font>
    <font>
      <i/>
      <sz val="20"/>
      <color rgb="FF000000"/>
      <name val="Calibri"/>
      <family val="2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9" xfId="0" applyFont="1" applyBorder="1" applyAlignment="1">
      <alignment vertical="center"/>
    </xf>
    <xf numFmtId="43" fontId="6" fillId="0" borderId="0" xfId="1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2" applyFont="1" applyBorder="1" applyAlignment="1">
      <alignment vertical="center"/>
    </xf>
    <xf numFmtId="164" fontId="6" fillId="0" borderId="9" xfId="2" applyFont="1" applyBorder="1" applyAlignment="1">
      <alignment vertical="center"/>
    </xf>
    <xf numFmtId="0" fontId="9" fillId="0" borderId="0" xfId="0" applyFont="1" applyAlignment="1">
      <alignment vertical="center"/>
    </xf>
    <xf numFmtId="164" fontId="6" fillId="0" borderId="8" xfId="2" applyFont="1" applyFill="1" applyBorder="1" applyAlignment="1">
      <alignment vertical="center"/>
    </xf>
    <xf numFmtId="164" fontId="6" fillId="0" borderId="9" xfId="2" applyFont="1" applyFill="1" applyBorder="1" applyAlignment="1">
      <alignment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2" applyFont="1" applyFill="1" applyBorder="1" applyAlignment="1">
      <alignment vertical="center"/>
    </xf>
    <xf numFmtId="164" fontId="6" fillId="0" borderId="12" xfId="2" applyFont="1" applyFill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2" applyFont="1" applyFill="1" applyBorder="1" applyAlignment="1">
      <alignment vertical="center"/>
    </xf>
    <xf numFmtId="164" fontId="6" fillId="0" borderId="15" xfId="2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6" fillId="0" borderId="6" xfId="2" applyFont="1" applyBorder="1" applyAlignment="1">
      <alignment horizontal="center" vertical="center"/>
    </xf>
    <xf numFmtId="164" fontId="6" fillId="0" borderId="35" xfId="2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5" xfId="2" applyFont="1" applyFill="1" applyBorder="1" applyAlignment="1">
      <alignment horizontal="center" vertical="center"/>
    </xf>
    <xf numFmtId="164" fontId="6" fillId="0" borderId="34" xfId="2" applyFont="1" applyFill="1" applyBorder="1" applyAlignment="1">
      <alignment horizontal="center" vertical="center"/>
    </xf>
    <xf numFmtId="164" fontId="6" fillId="0" borderId="6" xfId="2" applyFont="1" applyFill="1" applyBorder="1" applyAlignment="1">
      <alignment horizontal="center" vertical="center"/>
    </xf>
    <xf numFmtId="164" fontId="6" fillId="0" borderId="35" xfId="2" applyFont="1" applyFill="1" applyBorder="1" applyAlignment="1">
      <alignment horizontal="center" vertical="center"/>
    </xf>
    <xf numFmtId="164" fontId="6" fillId="0" borderId="5" xfId="2" applyFont="1" applyBorder="1" applyAlignment="1">
      <alignment horizontal="center" vertical="center"/>
    </xf>
    <xf numFmtId="164" fontId="6" fillId="0" borderId="34" xfId="2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4" fontId="13" fillId="0" borderId="0" xfId="2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4" fillId="2" borderId="39" xfId="2" applyFont="1" applyFill="1" applyBorder="1" applyAlignment="1">
      <alignment horizontal="center" vertical="center"/>
    </xf>
    <xf numFmtId="164" fontId="14" fillId="2" borderId="40" xfId="2" applyFont="1" applyFill="1" applyBorder="1" applyAlignment="1">
      <alignment horizontal="center" vertical="center"/>
    </xf>
    <xf numFmtId="164" fontId="14" fillId="2" borderId="41" xfId="2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vertical="center"/>
    </xf>
    <xf numFmtId="164" fontId="16" fillId="0" borderId="37" xfId="0" applyNumberFormat="1" applyFont="1" applyBorder="1" applyAlignment="1">
      <alignment vertical="center"/>
    </xf>
    <xf numFmtId="164" fontId="16" fillId="0" borderId="38" xfId="0" applyNumberFormat="1" applyFont="1" applyBorder="1" applyAlignment="1">
      <alignment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9"/>
  <sheetViews>
    <sheetView tabSelected="1" topLeftCell="A62" zoomScale="50" zoomScaleNormal="50" workbookViewId="0">
      <selection activeCell="D3" sqref="D3"/>
    </sheetView>
  </sheetViews>
  <sheetFormatPr defaultRowHeight="15" x14ac:dyDescent="0.25"/>
  <cols>
    <col min="1" max="1" width="41.28515625" style="3" bestFit="1" customWidth="1"/>
    <col min="2" max="2" width="40.140625" style="3" bestFit="1" customWidth="1"/>
    <col min="3" max="3" width="36.5703125" style="1" customWidth="1"/>
    <col min="4" max="6" width="30.7109375" style="1" customWidth="1"/>
    <col min="7" max="8" width="17.28515625" style="1" customWidth="1"/>
    <col min="9" max="16384" width="9.140625" style="1"/>
  </cols>
  <sheetData>
    <row r="1" spans="1:8" ht="31.5" x14ac:dyDescent="0.25">
      <c r="A1" s="52" t="s">
        <v>30</v>
      </c>
      <c r="B1" s="53"/>
      <c r="C1" s="53"/>
    </row>
    <row r="3" spans="1:8" ht="39" x14ac:dyDescent="0.25">
      <c r="A3" s="13" t="s">
        <v>24</v>
      </c>
      <c r="B3" s="13"/>
      <c r="C3" s="13"/>
      <c r="D3" s="13"/>
      <c r="E3" s="13"/>
      <c r="F3" s="13"/>
      <c r="G3" s="2"/>
      <c r="H3" s="2"/>
    </row>
    <row r="4" spans="1:8" ht="15.75" thickBot="1" x14ac:dyDescent="0.3"/>
    <row r="5" spans="1:8" s="4" customFormat="1" ht="29.25" thickBot="1" x14ac:dyDescent="0.3">
      <c r="A5" s="60" t="s">
        <v>16</v>
      </c>
      <c r="B5" s="61"/>
      <c r="C5" s="61"/>
      <c r="D5" s="61"/>
      <c r="E5" s="61"/>
      <c r="F5" s="62"/>
      <c r="G5" s="6"/>
      <c r="H5" s="6"/>
    </row>
    <row r="6" spans="1:8" s="4" customFormat="1" ht="29.25" thickBot="1" x14ac:dyDescent="0.3">
      <c r="A6" s="63" t="s">
        <v>17</v>
      </c>
      <c r="B6" s="64"/>
      <c r="C6" s="64"/>
      <c r="D6" s="64"/>
      <c r="E6" s="64"/>
      <c r="F6" s="65"/>
      <c r="G6" s="7"/>
      <c r="H6" s="7"/>
    </row>
    <row r="7" spans="1:8" s="4" customFormat="1" ht="34.5" customHeight="1" x14ac:dyDescent="0.25">
      <c r="A7" s="56" t="s">
        <v>9</v>
      </c>
      <c r="B7" s="54" t="s">
        <v>7</v>
      </c>
      <c r="C7" s="58" t="s">
        <v>8</v>
      </c>
      <c r="D7" s="66" t="s">
        <v>25</v>
      </c>
      <c r="E7" s="67"/>
      <c r="F7" s="68"/>
      <c r="G7" s="8"/>
      <c r="H7" s="6"/>
    </row>
    <row r="8" spans="1:8" s="4" customFormat="1" ht="96.75" customHeight="1" thickBot="1" x14ac:dyDescent="0.3">
      <c r="A8" s="57"/>
      <c r="B8" s="55"/>
      <c r="C8" s="59"/>
      <c r="D8" s="26" t="s">
        <v>18</v>
      </c>
      <c r="E8" s="27" t="s">
        <v>19</v>
      </c>
      <c r="F8" s="28" t="s">
        <v>15</v>
      </c>
      <c r="G8" s="8"/>
      <c r="H8" s="6"/>
    </row>
    <row r="9" spans="1:8" s="4" customFormat="1" ht="28.5" x14ac:dyDescent="0.25">
      <c r="A9" s="49" t="s">
        <v>10</v>
      </c>
      <c r="B9" s="46" t="s">
        <v>0</v>
      </c>
      <c r="C9" s="9" t="s">
        <v>4</v>
      </c>
      <c r="D9" s="14">
        <v>6.69</v>
      </c>
      <c r="E9" s="18">
        <v>4.82</v>
      </c>
      <c r="F9" s="19">
        <f>D9+E9</f>
        <v>11.510000000000002</v>
      </c>
      <c r="G9" s="10"/>
      <c r="H9" s="5"/>
    </row>
    <row r="10" spans="1:8" s="4" customFormat="1" ht="28.5" x14ac:dyDescent="0.25">
      <c r="A10" s="50"/>
      <c r="B10" s="47"/>
      <c r="C10" s="11" t="s">
        <v>6</v>
      </c>
      <c r="D10" s="20">
        <v>3.82</v>
      </c>
      <c r="E10" s="21">
        <v>4.82</v>
      </c>
      <c r="F10" s="22">
        <f t="shared" ref="F10:F64" si="0">D10+E10</f>
        <v>8.64</v>
      </c>
      <c r="G10" s="10"/>
      <c r="H10" s="5"/>
    </row>
    <row r="11" spans="1:8" s="4" customFormat="1" ht="29.25" thickBot="1" x14ac:dyDescent="0.3">
      <c r="A11" s="50"/>
      <c r="B11" s="48"/>
      <c r="C11" s="12" t="s">
        <v>5</v>
      </c>
      <c r="D11" s="23">
        <v>2.37</v>
      </c>
      <c r="E11" s="24">
        <v>4.82</v>
      </c>
      <c r="F11" s="25">
        <f t="shared" si="0"/>
        <v>7.19</v>
      </c>
      <c r="G11" s="10"/>
      <c r="H11" s="5"/>
    </row>
    <row r="12" spans="1:8" s="4" customFormat="1" ht="28.5" x14ac:dyDescent="0.25">
      <c r="A12" s="50"/>
      <c r="B12" s="34" t="s">
        <v>1</v>
      </c>
      <c r="C12" s="9" t="s">
        <v>4</v>
      </c>
      <c r="D12" s="14">
        <v>5.36</v>
      </c>
      <c r="E12" s="18">
        <v>3.86</v>
      </c>
      <c r="F12" s="19">
        <f t="shared" si="0"/>
        <v>9.2200000000000006</v>
      </c>
      <c r="G12" s="10"/>
      <c r="H12" s="5"/>
    </row>
    <row r="13" spans="1:8" s="4" customFormat="1" ht="28.5" x14ac:dyDescent="0.25">
      <c r="A13" s="50"/>
      <c r="B13" s="35"/>
      <c r="C13" s="11" t="s">
        <v>6</v>
      </c>
      <c r="D13" s="20">
        <v>3.05</v>
      </c>
      <c r="E13" s="21">
        <v>3.86</v>
      </c>
      <c r="F13" s="22">
        <f t="shared" si="0"/>
        <v>6.91</v>
      </c>
      <c r="G13" s="10"/>
      <c r="H13" s="5"/>
    </row>
    <row r="14" spans="1:8" s="4" customFormat="1" ht="29.25" thickBot="1" x14ac:dyDescent="0.3">
      <c r="A14" s="50"/>
      <c r="B14" s="36"/>
      <c r="C14" s="12" t="s">
        <v>5</v>
      </c>
      <c r="D14" s="23">
        <v>1.9</v>
      </c>
      <c r="E14" s="24">
        <v>3.86</v>
      </c>
      <c r="F14" s="25">
        <f t="shared" si="0"/>
        <v>5.76</v>
      </c>
      <c r="G14" s="10"/>
      <c r="H14" s="5"/>
    </row>
    <row r="15" spans="1:8" s="4" customFormat="1" ht="28.5" x14ac:dyDescent="0.25">
      <c r="A15" s="50"/>
      <c r="B15" s="34" t="s">
        <v>2</v>
      </c>
      <c r="C15" s="9" t="s">
        <v>4</v>
      </c>
      <c r="D15" s="14">
        <v>8.0299999999999994</v>
      </c>
      <c r="E15" s="18">
        <v>5.78</v>
      </c>
      <c r="F15" s="19">
        <f t="shared" si="0"/>
        <v>13.809999999999999</v>
      </c>
      <c r="G15" s="10"/>
      <c r="H15" s="5"/>
    </row>
    <row r="16" spans="1:8" s="4" customFormat="1" ht="28.5" x14ac:dyDescent="0.25">
      <c r="A16" s="50"/>
      <c r="B16" s="35"/>
      <c r="C16" s="11" t="s">
        <v>6</v>
      </c>
      <c r="D16" s="20">
        <v>4.58</v>
      </c>
      <c r="E16" s="21">
        <v>5.78</v>
      </c>
      <c r="F16" s="22">
        <f t="shared" si="0"/>
        <v>10.36</v>
      </c>
      <c r="G16" s="10"/>
      <c r="H16" s="5"/>
    </row>
    <row r="17" spans="1:8" s="4" customFormat="1" ht="29.25" thickBot="1" x14ac:dyDescent="0.3">
      <c r="A17" s="50"/>
      <c r="B17" s="36"/>
      <c r="C17" s="12" t="s">
        <v>5</v>
      </c>
      <c r="D17" s="23">
        <v>2.85</v>
      </c>
      <c r="E17" s="24">
        <v>5.78</v>
      </c>
      <c r="F17" s="25">
        <f t="shared" si="0"/>
        <v>8.6300000000000008</v>
      </c>
      <c r="G17" s="10"/>
      <c r="H17" s="5"/>
    </row>
    <row r="18" spans="1:8" s="4" customFormat="1" ht="28.5" x14ac:dyDescent="0.25">
      <c r="A18" s="50"/>
      <c r="B18" s="34" t="s">
        <v>11</v>
      </c>
      <c r="C18" s="9" t="s">
        <v>4</v>
      </c>
      <c r="D18" s="14">
        <v>6.69</v>
      </c>
      <c r="E18" s="18">
        <v>4.82</v>
      </c>
      <c r="F18" s="19">
        <f t="shared" si="0"/>
        <v>11.510000000000002</v>
      </c>
      <c r="G18" s="10"/>
      <c r="H18" s="5"/>
    </row>
    <row r="19" spans="1:8" s="4" customFormat="1" ht="28.5" x14ac:dyDescent="0.25">
      <c r="A19" s="50"/>
      <c r="B19" s="35"/>
      <c r="C19" s="11" t="s">
        <v>6</v>
      </c>
      <c r="D19" s="20">
        <v>3.82</v>
      </c>
      <c r="E19" s="21">
        <v>4.82</v>
      </c>
      <c r="F19" s="22">
        <f t="shared" si="0"/>
        <v>8.64</v>
      </c>
      <c r="G19" s="10"/>
      <c r="H19" s="5"/>
    </row>
    <row r="20" spans="1:8" s="4" customFormat="1" ht="29.25" thickBot="1" x14ac:dyDescent="0.3">
      <c r="A20" s="50"/>
      <c r="B20" s="36"/>
      <c r="C20" s="12" t="s">
        <v>5</v>
      </c>
      <c r="D20" s="23">
        <v>2.37</v>
      </c>
      <c r="E20" s="24">
        <v>4.82</v>
      </c>
      <c r="F20" s="25">
        <f t="shared" si="0"/>
        <v>7.19</v>
      </c>
      <c r="G20" s="10"/>
      <c r="H20" s="5"/>
    </row>
    <row r="21" spans="1:8" s="4" customFormat="1" ht="28.5" x14ac:dyDescent="0.25">
      <c r="A21" s="50"/>
      <c r="B21" s="34" t="s">
        <v>3</v>
      </c>
      <c r="C21" s="9" t="s">
        <v>4</v>
      </c>
      <c r="D21" s="14">
        <v>5.36</v>
      </c>
      <c r="E21" s="18">
        <v>3.86</v>
      </c>
      <c r="F21" s="19">
        <f t="shared" si="0"/>
        <v>9.2200000000000006</v>
      </c>
      <c r="G21" s="10"/>
      <c r="H21" s="5"/>
    </row>
    <row r="22" spans="1:8" s="4" customFormat="1" ht="28.5" x14ac:dyDescent="0.25">
      <c r="A22" s="50"/>
      <c r="B22" s="35"/>
      <c r="C22" s="11" t="s">
        <v>6</v>
      </c>
      <c r="D22" s="20">
        <v>3.05</v>
      </c>
      <c r="E22" s="21">
        <v>3.86</v>
      </c>
      <c r="F22" s="22">
        <f t="shared" si="0"/>
        <v>6.91</v>
      </c>
      <c r="G22" s="10"/>
      <c r="H22" s="5"/>
    </row>
    <row r="23" spans="1:8" s="4" customFormat="1" ht="29.25" thickBot="1" x14ac:dyDescent="0.3">
      <c r="A23" s="50"/>
      <c r="B23" s="36"/>
      <c r="C23" s="12" t="s">
        <v>5</v>
      </c>
      <c r="D23" s="23">
        <v>1.9</v>
      </c>
      <c r="E23" s="24">
        <v>3.86</v>
      </c>
      <c r="F23" s="25">
        <f t="shared" si="0"/>
        <v>5.76</v>
      </c>
      <c r="G23" s="10"/>
      <c r="H23" s="5"/>
    </row>
    <row r="24" spans="1:8" s="4" customFormat="1" ht="28.5" x14ac:dyDescent="0.25">
      <c r="A24" s="50"/>
      <c r="B24" s="34" t="s">
        <v>12</v>
      </c>
      <c r="C24" s="9" t="s">
        <v>4</v>
      </c>
      <c r="D24" s="14">
        <v>6.69</v>
      </c>
      <c r="E24" s="18">
        <v>4.82</v>
      </c>
      <c r="F24" s="19">
        <f t="shared" si="0"/>
        <v>11.510000000000002</v>
      </c>
      <c r="G24" s="10"/>
      <c r="H24" s="5"/>
    </row>
    <row r="25" spans="1:8" s="4" customFormat="1" ht="28.5" x14ac:dyDescent="0.25">
      <c r="A25" s="50"/>
      <c r="B25" s="35"/>
      <c r="C25" s="11" t="s">
        <v>6</v>
      </c>
      <c r="D25" s="20">
        <v>3.82</v>
      </c>
      <c r="E25" s="21">
        <v>4.82</v>
      </c>
      <c r="F25" s="22">
        <f t="shared" si="0"/>
        <v>8.64</v>
      </c>
      <c r="G25" s="10"/>
      <c r="H25" s="5"/>
    </row>
    <row r="26" spans="1:8" s="4" customFormat="1" ht="29.25" thickBot="1" x14ac:dyDescent="0.3">
      <c r="A26" s="51"/>
      <c r="B26" s="36"/>
      <c r="C26" s="12" t="s">
        <v>5</v>
      </c>
      <c r="D26" s="23">
        <v>2.37</v>
      </c>
      <c r="E26" s="24">
        <v>4.82</v>
      </c>
      <c r="F26" s="25">
        <f t="shared" si="0"/>
        <v>7.19</v>
      </c>
      <c r="G26" s="10"/>
      <c r="H26" s="5"/>
    </row>
    <row r="27" spans="1:8" s="4" customFormat="1" ht="28.5" x14ac:dyDescent="0.25">
      <c r="A27" s="49" t="s">
        <v>13</v>
      </c>
      <c r="B27" s="46" t="s">
        <v>0</v>
      </c>
      <c r="C27" s="9" t="s">
        <v>4</v>
      </c>
      <c r="D27" s="14">
        <v>17.68</v>
      </c>
      <c r="E27" s="18">
        <v>7.31</v>
      </c>
      <c r="F27" s="19">
        <f t="shared" si="0"/>
        <v>24.99</v>
      </c>
      <c r="G27" s="10"/>
      <c r="H27" s="5"/>
    </row>
    <row r="28" spans="1:8" s="4" customFormat="1" ht="28.5" x14ac:dyDescent="0.25">
      <c r="A28" s="50"/>
      <c r="B28" s="47"/>
      <c r="C28" s="11" t="s">
        <v>6</v>
      </c>
      <c r="D28" s="20">
        <v>10.77</v>
      </c>
      <c r="E28" s="21">
        <v>7.31</v>
      </c>
      <c r="F28" s="22">
        <f t="shared" si="0"/>
        <v>18.079999999999998</v>
      </c>
      <c r="G28" s="10"/>
      <c r="H28" s="5"/>
    </row>
    <row r="29" spans="1:8" s="4" customFormat="1" ht="29.25" thickBot="1" x14ac:dyDescent="0.3">
      <c r="A29" s="50"/>
      <c r="B29" s="48"/>
      <c r="C29" s="12" t="s">
        <v>5</v>
      </c>
      <c r="D29" s="23">
        <v>5.6</v>
      </c>
      <c r="E29" s="24">
        <v>7.31</v>
      </c>
      <c r="F29" s="25">
        <f t="shared" si="0"/>
        <v>12.91</v>
      </c>
      <c r="G29" s="10"/>
      <c r="H29" s="5"/>
    </row>
    <row r="30" spans="1:8" s="4" customFormat="1" ht="28.5" x14ac:dyDescent="0.25">
      <c r="A30" s="50"/>
      <c r="B30" s="34" t="s">
        <v>1</v>
      </c>
      <c r="C30" s="9" t="s">
        <v>4</v>
      </c>
      <c r="D30" s="14">
        <v>15.47</v>
      </c>
      <c r="E30" s="18">
        <v>6.4</v>
      </c>
      <c r="F30" s="19">
        <f t="shared" si="0"/>
        <v>21.87</v>
      </c>
      <c r="G30" s="10"/>
      <c r="H30" s="5"/>
    </row>
    <row r="31" spans="1:8" s="4" customFormat="1" ht="28.5" x14ac:dyDescent="0.25">
      <c r="A31" s="50"/>
      <c r="B31" s="35"/>
      <c r="C31" s="11" t="s">
        <v>6</v>
      </c>
      <c r="D31" s="20">
        <v>9.42</v>
      </c>
      <c r="E31" s="21">
        <v>6.4</v>
      </c>
      <c r="F31" s="22">
        <f t="shared" si="0"/>
        <v>15.82</v>
      </c>
      <c r="G31" s="10"/>
      <c r="H31" s="5"/>
    </row>
    <row r="32" spans="1:8" s="4" customFormat="1" ht="29.25" thickBot="1" x14ac:dyDescent="0.3">
      <c r="A32" s="50"/>
      <c r="B32" s="36"/>
      <c r="C32" s="12" t="s">
        <v>5</v>
      </c>
      <c r="D32" s="23">
        <v>4.68</v>
      </c>
      <c r="E32" s="24">
        <v>6.4</v>
      </c>
      <c r="F32" s="25">
        <f t="shared" si="0"/>
        <v>11.08</v>
      </c>
      <c r="G32" s="10"/>
      <c r="H32" s="5"/>
    </row>
    <row r="33" spans="1:8" s="4" customFormat="1" ht="28.5" x14ac:dyDescent="0.25">
      <c r="A33" s="50"/>
      <c r="B33" s="34" t="s">
        <v>2</v>
      </c>
      <c r="C33" s="9" t="s">
        <v>4</v>
      </c>
      <c r="D33" s="14">
        <v>17.68</v>
      </c>
      <c r="E33" s="18">
        <v>7.31</v>
      </c>
      <c r="F33" s="19">
        <f t="shared" si="0"/>
        <v>24.99</v>
      </c>
      <c r="G33" s="10"/>
      <c r="H33" s="5"/>
    </row>
    <row r="34" spans="1:8" s="4" customFormat="1" ht="28.5" x14ac:dyDescent="0.25">
      <c r="A34" s="50"/>
      <c r="B34" s="35"/>
      <c r="C34" s="11" t="s">
        <v>6</v>
      </c>
      <c r="D34" s="20">
        <v>10.77</v>
      </c>
      <c r="E34" s="21">
        <v>7.31</v>
      </c>
      <c r="F34" s="22">
        <f t="shared" si="0"/>
        <v>18.079999999999998</v>
      </c>
      <c r="G34" s="10"/>
      <c r="H34" s="5"/>
    </row>
    <row r="35" spans="1:8" s="4" customFormat="1" ht="29.25" thickBot="1" x14ac:dyDescent="0.3">
      <c r="A35" s="50"/>
      <c r="B35" s="36"/>
      <c r="C35" s="12" t="s">
        <v>5</v>
      </c>
      <c r="D35" s="23">
        <v>5.36</v>
      </c>
      <c r="E35" s="24">
        <v>7.31</v>
      </c>
      <c r="F35" s="25">
        <f t="shared" si="0"/>
        <v>12.67</v>
      </c>
      <c r="G35" s="10"/>
      <c r="H35" s="5"/>
    </row>
    <row r="36" spans="1:8" s="4" customFormat="1" ht="28.5" x14ac:dyDescent="0.25">
      <c r="A36" s="50"/>
      <c r="B36" s="34" t="s">
        <v>11</v>
      </c>
      <c r="C36" s="9" t="s">
        <v>4</v>
      </c>
      <c r="D36" s="14">
        <v>22.1</v>
      </c>
      <c r="E36" s="18">
        <v>9.14</v>
      </c>
      <c r="F36" s="19">
        <f t="shared" si="0"/>
        <v>31.240000000000002</v>
      </c>
      <c r="G36" s="10"/>
      <c r="H36" s="5"/>
    </row>
    <row r="37" spans="1:8" s="4" customFormat="1" ht="28.5" x14ac:dyDescent="0.25">
      <c r="A37" s="50"/>
      <c r="B37" s="35"/>
      <c r="C37" s="11" t="s">
        <v>6</v>
      </c>
      <c r="D37" s="20">
        <v>13.46</v>
      </c>
      <c r="E37" s="21">
        <v>9.14</v>
      </c>
      <c r="F37" s="22">
        <f t="shared" si="0"/>
        <v>22.6</v>
      </c>
      <c r="G37" s="10"/>
      <c r="H37" s="5"/>
    </row>
    <row r="38" spans="1:8" s="4" customFormat="1" ht="29.25" thickBot="1" x14ac:dyDescent="0.3">
      <c r="A38" s="50"/>
      <c r="B38" s="36"/>
      <c r="C38" s="12" t="s">
        <v>5</v>
      </c>
      <c r="D38" s="23">
        <v>6.69</v>
      </c>
      <c r="E38" s="24">
        <v>9.14</v>
      </c>
      <c r="F38" s="25">
        <f t="shared" si="0"/>
        <v>15.830000000000002</v>
      </c>
      <c r="G38" s="10"/>
      <c r="H38" s="5"/>
    </row>
    <row r="39" spans="1:8" s="4" customFormat="1" ht="28.5" x14ac:dyDescent="0.25">
      <c r="A39" s="50"/>
      <c r="B39" s="34" t="s">
        <v>3</v>
      </c>
      <c r="C39" s="9" t="s">
        <v>4</v>
      </c>
      <c r="D39" s="14">
        <v>26.51</v>
      </c>
      <c r="E39" s="18">
        <v>10.97</v>
      </c>
      <c r="F39" s="19">
        <f t="shared" si="0"/>
        <v>37.480000000000004</v>
      </c>
      <c r="G39" s="10"/>
      <c r="H39" s="5"/>
    </row>
    <row r="40" spans="1:8" s="4" customFormat="1" ht="28.5" x14ac:dyDescent="0.25">
      <c r="A40" s="50"/>
      <c r="B40" s="35"/>
      <c r="C40" s="11" t="s">
        <v>6</v>
      </c>
      <c r="D40" s="20">
        <v>16.149999999999999</v>
      </c>
      <c r="E40" s="21">
        <v>10.97</v>
      </c>
      <c r="F40" s="22">
        <f t="shared" si="0"/>
        <v>27.119999999999997</v>
      </c>
      <c r="G40" s="10"/>
      <c r="H40" s="5"/>
    </row>
    <row r="41" spans="1:8" s="4" customFormat="1" ht="29.25" thickBot="1" x14ac:dyDescent="0.3">
      <c r="A41" s="50"/>
      <c r="B41" s="36"/>
      <c r="C41" s="12" t="s">
        <v>5</v>
      </c>
      <c r="D41" s="23">
        <v>8.0299999999999994</v>
      </c>
      <c r="E41" s="24">
        <v>10.97</v>
      </c>
      <c r="F41" s="25">
        <f t="shared" si="0"/>
        <v>19</v>
      </c>
      <c r="G41" s="10"/>
      <c r="H41" s="5"/>
    </row>
    <row r="42" spans="1:8" s="4" customFormat="1" ht="28.5" x14ac:dyDescent="0.25">
      <c r="A42" s="50"/>
      <c r="B42" s="34" t="s">
        <v>12</v>
      </c>
      <c r="C42" s="9" t="s">
        <v>4</v>
      </c>
      <c r="D42" s="14">
        <v>19.88</v>
      </c>
      <c r="E42" s="18">
        <v>8.23</v>
      </c>
      <c r="F42" s="19">
        <f t="shared" si="0"/>
        <v>28.11</v>
      </c>
      <c r="G42" s="10"/>
      <c r="H42" s="5"/>
    </row>
    <row r="43" spans="1:8" s="4" customFormat="1" ht="28.5" x14ac:dyDescent="0.25">
      <c r="A43" s="50"/>
      <c r="B43" s="35"/>
      <c r="C43" s="11" t="s">
        <v>6</v>
      </c>
      <c r="D43" s="20">
        <v>12.12</v>
      </c>
      <c r="E43" s="21">
        <v>8.23</v>
      </c>
      <c r="F43" s="22">
        <f t="shared" si="0"/>
        <v>20.350000000000001</v>
      </c>
      <c r="G43" s="10"/>
      <c r="H43" s="5"/>
    </row>
    <row r="44" spans="1:8" s="4" customFormat="1" ht="29.25" thickBot="1" x14ac:dyDescent="0.3">
      <c r="A44" s="51"/>
      <c r="B44" s="36"/>
      <c r="C44" s="12" t="s">
        <v>5</v>
      </c>
      <c r="D44" s="23">
        <v>6.03</v>
      </c>
      <c r="E44" s="24">
        <v>8.23</v>
      </c>
      <c r="F44" s="25">
        <f t="shared" si="0"/>
        <v>14.260000000000002</v>
      </c>
      <c r="G44" s="10"/>
      <c r="H44" s="5"/>
    </row>
    <row r="45" spans="1:8" s="4" customFormat="1" ht="28.5" x14ac:dyDescent="0.25">
      <c r="A45" s="49" t="s">
        <v>14</v>
      </c>
      <c r="B45" s="46" t="s">
        <v>0</v>
      </c>
      <c r="C45" s="9" t="s">
        <v>4</v>
      </c>
      <c r="D45" s="14">
        <v>19.88</v>
      </c>
      <c r="E45" s="18">
        <v>8.23</v>
      </c>
      <c r="F45" s="19">
        <f t="shared" si="0"/>
        <v>28.11</v>
      </c>
      <c r="G45" s="10"/>
      <c r="H45" s="5"/>
    </row>
    <row r="46" spans="1:8" s="4" customFormat="1" ht="28.5" x14ac:dyDescent="0.25">
      <c r="A46" s="50"/>
      <c r="B46" s="47"/>
      <c r="C46" s="11" t="s">
        <v>6</v>
      </c>
      <c r="D46" s="20">
        <v>12.12</v>
      </c>
      <c r="E46" s="21">
        <v>8.23</v>
      </c>
      <c r="F46" s="22">
        <f t="shared" si="0"/>
        <v>20.350000000000001</v>
      </c>
      <c r="G46" s="10"/>
      <c r="H46" s="5"/>
    </row>
    <row r="47" spans="1:8" s="4" customFormat="1" ht="29.25" thickBot="1" x14ac:dyDescent="0.3">
      <c r="A47" s="50"/>
      <c r="B47" s="48"/>
      <c r="C47" s="12" t="s">
        <v>5</v>
      </c>
      <c r="D47" s="23">
        <v>6.03</v>
      </c>
      <c r="E47" s="24">
        <v>8.23</v>
      </c>
      <c r="F47" s="25">
        <f t="shared" si="0"/>
        <v>14.260000000000002</v>
      </c>
      <c r="G47" s="10"/>
      <c r="H47" s="5"/>
    </row>
    <row r="48" spans="1:8" s="4" customFormat="1" ht="28.5" x14ac:dyDescent="0.25">
      <c r="A48" s="50"/>
      <c r="B48" s="34" t="s">
        <v>1</v>
      </c>
      <c r="C48" s="9" t="s">
        <v>4</v>
      </c>
      <c r="D48" s="14">
        <v>17.68</v>
      </c>
      <c r="E48" s="18">
        <v>7.31</v>
      </c>
      <c r="F48" s="19">
        <f t="shared" si="0"/>
        <v>24.99</v>
      </c>
      <c r="G48" s="10"/>
      <c r="H48" s="5"/>
    </row>
    <row r="49" spans="1:8" s="4" customFormat="1" ht="28.5" x14ac:dyDescent="0.25">
      <c r="A49" s="50"/>
      <c r="B49" s="35"/>
      <c r="C49" s="11" t="s">
        <v>6</v>
      </c>
      <c r="D49" s="20">
        <v>10.77</v>
      </c>
      <c r="E49" s="21">
        <v>7.31</v>
      </c>
      <c r="F49" s="22">
        <f t="shared" si="0"/>
        <v>18.079999999999998</v>
      </c>
      <c r="G49" s="10"/>
      <c r="H49" s="5"/>
    </row>
    <row r="50" spans="1:8" s="4" customFormat="1" ht="29.25" thickBot="1" x14ac:dyDescent="0.3">
      <c r="A50" s="50"/>
      <c r="B50" s="36"/>
      <c r="C50" s="12" t="s">
        <v>5</v>
      </c>
      <c r="D50" s="23">
        <v>5.36</v>
      </c>
      <c r="E50" s="24">
        <v>7.31</v>
      </c>
      <c r="F50" s="25">
        <f t="shared" si="0"/>
        <v>12.67</v>
      </c>
      <c r="G50" s="10"/>
      <c r="H50" s="5"/>
    </row>
    <row r="51" spans="1:8" s="4" customFormat="1" ht="28.5" x14ac:dyDescent="0.25">
      <c r="A51" s="50"/>
      <c r="B51" s="34" t="s">
        <v>2</v>
      </c>
      <c r="C51" s="9" t="s">
        <v>4</v>
      </c>
      <c r="D51" s="14">
        <v>26.51</v>
      </c>
      <c r="E51" s="18">
        <v>10.97</v>
      </c>
      <c r="F51" s="19">
        <f t="shared" si="0"/>
        <v>37.480000000000004</v>
      </c>
      <c r="G51" s="10"/>
      <c r="H51" s="5"/>
    </row>
    <row r="52" spans="1:8" s="4" customFormat="1" ht="28.5" x14ac:dyDescent="0.25">
      <c r="A52" s="50"/>
      <c r="B52" s="35"/>
      <c r="C52" s="11" t="s">
        <v>6</v>
      </c>
      <c r="D52" s="20">
        <v>16.149999999999999</v>
      </c>
      <c r="E52" s="21">
        <v>10.97</v>
      </c>
      <c r="F52" s="22">
        <f t="shared" si="0"/>
        <v>27.119999999999997</v>
      </c>
      <c r="G52" s="10"/>
      <c r="H52" s="5"/>
    </row>
    <row r="53" spans="1:8" s="4" customFormat="1" ht="29.25" thickBot="1" x14ac:dyDescent="0.3">
      <c r="A53" s="50"/>
      <c r="B53" s="36"/>
      <c r="C53" s="12" t="s">
        <v>5</v>
      </c>
      <c r="D53" s="23">
        <v>8.0299999999999994</v>
      </c>
      <c r="E53" s="24">
        <v>10.97</v>
      </c>
      <c r="F53" s="25">
        <f t="shared" si="0"/>
        <v>19</v>
      </c>
      <c r="G53" s="10"/>
      <c r="H53" s="5"/>
    </row>
    <row r="54" spans="1:8" s="4" customFormat="1" ht="28.5" x14ac:dyDescent="0.25">
      <c r="A54" s="50"/>
      <c r="B54" s="34" t="s">
        <v>11</v>
      </c>
      <c r="C54" s="9" t="s">
        <v>4</v>
      </c>
      <c r="D54" s="14">
        <v>22.1</v>
      </c>
      <c r="E54" s="18">
        <v>9.14</v>
      </c>
      <c r="F54" s="19">
        <f t="shared" si="0"/>
        <v>31.240000000000002</v>
      </c>
      <c r="G54" s="10"/>
      <c r="H54" s="5"/>
    </row>
    <row r="55" spans="1:8" s="4" customFormat="1" ht="28.5" x14ac:dyDescent="0.25">
      <c r="A55" s="50"/>
      <c r="B55" s="35"/>
      <c r="C55" s="11" t="s">
        <v>6</v>
      </c>
      <c r="D55" s="20">
        <v>13.46</v>
      </c>
      <c r="E55" s="21">
        <v>9.14</v>
      </c>
      <c r="F55" s="22">
        <f t="shared" si="0"/>
        <v>22.6</v>
      </c>
      <c r="G55" s="10"/>
      <c r="H55" s="5"/>
    </row>
    <row r="56" spans="1:8" s="4" customFormat="1" ht="29.25" thickBot="1" x14ac:dyDescent="0.3">
      <c r="A56" s="50"/>
      <c r="B56" s="36"/>
      <c r="C56" s="12" t="s">
        <v>5</v>
      </c>
      <c r="D56" s="23">
        <v>6.69</v>
      </c>
      <c r="E56" s="24">
        <v>9.14</v>
      </c>
      <c r="F56" s="25">
        <f t="shared" si="0"/>
        <v>15.830000000000002</v>
      </c>
      <c r="G56" s="10"/>
      <c r="H56" s="5"/>
    </row>
    <row r="57" spans="1:8" s="4" customFormat="1" ht="28.5" x14ac:dyDescent="0.25">
      <c r="A57" s="50"/>
      <c r="B57" s="34" t="s">
        <v>3</v>
      </c>
      <c r="C57" s="9" t="s">
        <v>4</v>
      </c>
      <c r="D57" s="14">
        <v>26.51</v>
      </c>
      <c r="E57" s="18">
        <v>10.97</v>
      </c>
      <c r="F57" s="19">
        <f t="shared" si="0"/>
        <v>37.480000000000004</v>
      </c>
      <c r="G57" s="10"/>
      <c r="H57" s="5"/>
    </row>
    <row r="58" spans="1:8" s="4" customFormat="1" ht="28.5" x14ac:dyDescent="0.25">
      <c r="A58" s="50"/>
      <c r="B58" s="35"/>
      <c r="C58" s="11" t="s">
        <v>6</v>
      </c>
      <c r="D58" s="20">
        <v>16.149999999999999</v>
      </c>
      <c r="E58" s="21">
        <v>10.97</v>
      </c>
      <c r="F58" s="22">
        <f t="shared" si="0"/>
        <v>27.119999999999997</v>
      </c>
      <c r="G58" s="10"/>
      <c r="H58" s="5"/>
    </row>
    <row r="59" spans="1:8" s="4" customFormat="1" ht="29.25" thickBot="1" x14ac:dyDescent="0.3">
      <c r="A59" s="50"/>
      <c r="B59" s="36"/>
      <c r="C59" s="12" t="s">
        <v>5</v>
      </c>
      <c r="D59" s="23">
        <v>8.0299999999999994</v>
      </c>
      <c r="E59" s="24">
        <v>10.97</v>
      </c>
      <c r="F59" s="25">
        <f t="shared" si="0"/>
        <v>19</v>
      </c>
      <c r="G59" s="10"/>
      <c r="H59" s="5"/>
    </row>
    <row r="60" spans="1:8" s="4" customFormat="1" ht="28.5" x14ac:dyDescent="0.25">
      <c r="A60" s="50"/>
      <c r="B60" s="34" t="s">
        <v>12</v>
      </c>
      <c r="C60" s="9" t="s">
        <v>4</v>
      </c>
      <c r="D60" s="14">
        <v>19.88</v>
      </c>
      <c r="E60" s="18">
        <v>8.23</v>
      </c>
      <c r="F60" s="19">
        <f t="shared" si="0"/>
        <v>28.11</v>
      </c>
      <c r="G60" s="10"/>
      <c r="H60" s="5"/>
    </row>
    <row r="61" spans="1:8" s="4" customFormat="1" ht="28.5" x14ac:dyDescent="0.25">
      <c r="A61" s="50"/>
      <c r="B61" s="35"/>
      <c r="C61" s="11" t="s">
        <v>6</v>
      </c>
      <c r="D61" s="20">
        <v>12.12</v>
      </c>
      <c r="E61" s="21">
        <v>8.23</v>
      </c>
      <c r="F61" s="22">
        <f t="shared" si="0"/>
        <v>20.350000000000001</v>
      </c>
      <c r="G61" s="10"/>
      <c r="H61" s="5"/>
    </row>
    <row r="62" spans="1:8" s="4" customFormat="1" ht="29.25" thickBot="1" x14ac:dyDescent="0.3">
      <c r="A62" s="51"/>
      <c r="B62" s="36"/>
      <c r="C62" s="12" t="s">
        <v>5</v>
      </c>
      <c r="D62" s="23">
        <v>6.03</v>
      </c>
      <c r="E62" s="24">
        <v>8.23</v>
      </c>
      <c r="F62" s="25">
        <f t="shared" si="0"/>
        <v>14.260000000000002</v>
      </c>
      <c r="G62" s="10"/>
      <c r="H62" s="5"/>
    </row>
    <row r="63" spans="1:8" s="4" customFormat="1" ht="28.5" customHeight="1" x14ac:dyDescent="0.25">
      <c r="A63" s="31" t="s">
        <v>20</v>
      </c>
      <c r="B63" s="46" t="s">
        <v>0</v>
      </c>
      <c r="C63" s="9"/>
      <c r="D63" s="14">
        <v>3.43</v>
      </c>
      <c r="E63" s="15">
        <v>1.3</v>
      </c>
      <c r="F63" s="16">
        <f t="shared" si="0"/>
        <v>4.7300000000000004</v>
      </c>
      <c r="G63" s="10"/>
      <c r="H63" s="5"/>
    </row>
    <row r="64" spans="1:8" s="4" customFormat="1" ht="28.5" customHeight="1" x14ac:dyDescent="0.25">
      <c r="A64" s="32"/>
      <c r="B64" s="47"/>
      <c r="C64" s="37" t="s">
        <v>21</v>
      </c>
      <c r="D64" s="38">
        <v>1.72</v>
      </c>
      <c r="E64" s="44">
        <v>0.64</v>
      </c>
      <c r="F64" s="29">
        <f t="shared" si="0"/>
        <v>2.36</v>
      </c>
      <c r="G64" s="10"/>
      <c r="H64" s="5"/>
    </row>
    <row r="65" spans="1:6" ht="28.5" customHeight="1" thickBot="1" x14ac:dyDescent="0.3">
      <c r="A65" s="32"/>
      <c r="B65" s="48"/>
      <c r="C65" s="33"/>
      <c r="D65" s="39"/>
      <c r="E65" s="45"/>
      <c r="F65" s="30"/>
    </row>
    <row r="66" spans="1:6" ht="28.5" customHeight="1" x14ac:dyDescent="0.25">
      <c r="A66" s="32"/>
      <c r="B66" s="34" t="s">
        <v>1</v>
      </c>
      <c r="C66" s="9"/>
      <c r="D66" s="14">
        <v>4.8</v>
      </c>
      <c r="E66" s="15">
        <v>1.8</v>
      </c>
      <c r="F66" s="16">
        <f>D66+E66</f>
        <v>6.6</v>
      </c>
    </row>
    <row r="67" spans="1:6" ht="28.5" customHeight="1" x14ac:dyDescent="0.25">
      <c r="A67" s="32"/>
      <c r="B67" s="35"/>
      <c r="C67" s="37" t="s">
        <v>21</v>
      </c>
      <c r="D67" s="38">
        <v>2.4</v>
      </c>
      <c r="E67" s="44">
        <v>1.8</v>
      </c>
      <c r="F67" s="29">
        <f>D67+E67</f>
        <v>4.2</v>
      </c>
    </row>
    <row r="68" spans="1:6" ht="28.5" customHeight="1" thickBot="1" x14ac:dyDescent="0.3">
      <c r="A68" s="32"/>
      <c r="B68" s="36"/>
      <c r="C68" s="33"/>
      <c r="D68" s="39"/>
      <c r="E68" s="45"/>
      <c r="F68" s="30"/>
    </row>
    <row r="69" spans="1:6" ht="28.5" customHeight="1" x14ac:dyDescent="0.25">
      <c r="A69" s="32"/>
      <c r="B69" s="34" t="s">
        <v>2</v>
      </c>
      <c r="C69" s="9"/>
      <c r="D69" s="14">
        <v>6.87</v>
      </c>
      <c r="E69" s="15">
        <v>2.58</v>
      </c>
      <c r="F69" s="16">
        <f>D69+E69</f>
        <v>9.4499999999999993</v>
      </c>
    </row>
    <row r="70" spans="1:6" ht="28.5" customHeight="1" x14ac:dyDescent="0.25">
      <c r="A70" s="32"/>
      <c r="B70" s="35"/>
      <c r="C70" s="37" t="s">
        <v>21</v>
      </c>
      <c r="D70" s="38">
        <v>3.43</v>
      </c>
      <c r="E70" s="44">
        <v>1.3</v>
      </c>
      <c r="F70" s="29">
        <f>D70+E70</f>
        <v>4.7300000000000004</v>
      </c>
    </row>
    <row r="71" spans="1:6" ht="28.5" customHeight="1" thickBot="1" x14ac:dyDescent="0.3">
      <c r="A71" s="32"/>
      <c r="B71" s="36"/>
      <c r="C71" s="33"/>
      <c r="D71" s="39"/>
      <c r="E71" s="45"/>
      <c r="F71" s="30"/>
    </row>
    <row r="72" spans="1:6" ht="28.5" customHeight="1" x14ac:dyDescent="0.25">
      <c r="A72" s="32"/>
      <c r="B72" s="34" t="s">
        <v>11</v>
      </c>
      <c r="C72" s="9"/>
      <c r="D72" s="14">
        <v>6.87</v>
      </c>
      <c r="E72" s="15">
        <v>2.58</v>
      </c>
      <c r="F72" s="16">
        <f>D72+E72</f>
        <v>9.4499999999999993</v>
      </c>
    </row>
    <row r="73" spans="1:6" ht="28.5" customHeight="1" x14ac:dyDescent="0.25">
      <c r="A73" s="32"/>
      <c r="B73" s="35"/>
      <c r="C73" s="37" t="s">
        <v>21</v>
      </c>
      <c r="D73" s="38">
        <v>3.43</v>
      </c>
      <c r="E73" s="44">
        <v>1.3</v>
      </c>
      <c r="F73" s="29">
        <f>D73+E73</f>
        <v>4.7300000000000004</v>
      </c>
    </row>
    <row r="74" spans="1:6" ht="28.5" customHeight="1" thickBot="1" x14ac:dyDescent="0.3">
      <c r="A74" s="32"/>
      <c r="B74" s="36"/>
      <c r="C74" s="33"/>
      <c r="D74" s="39"/>
      <c r="E74" s="45"/>
      <c r="F74" s="30"/>
    </row>
    <row r="75" spans="1:6" ht="28.5" customHeight="1" x14ac:dyDescent="0.25">
      <c r="A75" s="32"/>
      <c r="B75" s="34" t="s">
        <v>3</v>
      </c>
      <c r="C75" s="9"/>
      <c r="D75" s="14">
        <v>6.87</v>
      </c>
      <c r="E75" s="15">
        <v>2.58</v>
      </c>
      <c r="F75" s="16">
        <f>D75+E75</f>
        <v>9.4499999999999993</v>
      </c>
    </row>
    <row r="76" spans="1:6" ht="28.5" customHeight="1" x14ac:dyDescent="0.25">
      <c r="A76" s="32"/>
      <c r="B76" s="35"/>
      <c r="C76" s="37" t="s">
        <v>21</v>
      </c>
      <c r="D76" s="38">
        <v>3.43</v>
      </c>
      <c r="E76" s="44">
        <v>1.3</v>
      </c>
      <c r="F76" s="29">
        <f>D76+E76</f>
        <v>4.7300000000000004</v>
      </c>
    </row>
    <row r="77" spans="1:6" ht="28.5" customHeight="1" thickBot="1" x14ac:dyDescent="0.3">
      <c r="A77" s="33"/>
      <c r="B77" s="36"/>
      <c r="C77" s="33"/>
      <c r="D77" s="39"/>
      <c r="E77" s="45"/>
      <c r="F77" s="30"/>
    </row>
    <row r="78" spans="1:6" ht="28.5" customHeight="1" x14ac:dyDescent="0.25">
      <c r="A78" s="31" t="s">
        <v>22</v>
      </c>
      <c r="B78" s="34" t="s">
        <v>11</v>
      </c>
      <c r="C78" s="9"/>
      <c r="D78" s="14">
        <v>8.58</v>
      </c>
      <c r="E78" s="18">
        <v>6.87</v>
      </c>
      <c r="F78" s="19">
        <f>D78+E78</f>
        <v>15.45</v>
      </c>
    </row>
    <row r="79" spans="1:6" ht="28.5" customHeight="1" x14ac:dyDescent="0.25">
      <c r="A79" s="32"/>
      <c r="B79" s="35"/>
      <c r="C79" s="37" t="s">
        <v>23</v>
      </c>
      <c r="D79" s="38">
        <v>12.88</v>
      </c>
      <c r="E79" s="40">
        <v>10.3</v>
      </c>
      <c r="F79" s="42">
        <f>D79+E79</f>
        <v>23.18</v>
      </c>
    </row>
    <row r="80" spans="1:6" ht="28.5" customHeight="1" thickBot="1" x14ac:dyDescent="0.3">
      <c r="A80" s="33"/>
      <c r="B80" s="36"/>
      <c r="C80" s="33"/>
      <c r="D80" s="39"/>
      <c r="E80" s="41"/>
      <c r="F80" s="43"/>
    </row>
    <row r="85" spans="1:6" ht="31.5" x14ac:dyDescent="0.25">
      <c r="A85" s="17"/>
    </row>
    <row r="86" spans="1:6" ht="27" thickBot="1" x14ac:dyDescent="0.3">
      <c r="A86" s="69" t="s">
        <v>26</v>
      </c>
      <c r="B86" s="70"/>
      <c r="C86" s="71"/>
      <c r="D86" s="72"/>
      <c r="E86" s="72"/>
      <c r="F86" s="72"/>
    </row>
    <row r="87" spans="1:6" ht="39.950000000000003" customHeight="1" thickBot="1" x14ac:dyDescent="0.3">
      <c r="A87" s="73"/>
      <c r="B87" s="70"/>
      <c r="C87" s="71"/>
      <c r="D87" s="74" t="s">
        <v>27</v>
      </c>
      <c r="E87" s="75" t="s">
        <v>28</v>
      </c>
      <c r="F87" s="76" t="s">
        <v>15</v>
      </c>
    </row>
    <row r="88" spans="1:6" ht="39.950000000000003" customHeight="1" thickBot="1" x14ac:dyDescent="0.3">
      <c r="A88" s="77" t="s">
        <v>29</v>
      </c>
      <c r="B88" s="78"/>
      <c r="C88" s="79"/>
      <c r="D88" s="80">
        <v>0</v>
      </c>
      <c r="E88" s="81">
        <v>0</v>
      </c>
      <c r="F88" s="82">
        <v>0</v>
      </c>
    </row>
    <row r="89" spans="1:6" ht="39.950000000000003" customHeight="1" thickBot="1" x14ac:dyDescent="0.3">
      <c r="A89" s="83"/>
      <c r="B89" s="84"/>
      <c r="C89" s="85"/>
      <c r="D89" s="86">
        <f>C88*D88</f>
        <v>0</v>
      </c>
      <c r="E89" s="87">
        <f>C88*E88</f>
        <v>0</v>
      </c>
      <c r="F89" s="88">
        <f>C88*F88</f>
        <v>0</v>
      </c>
    </row>
  </sheetData>
  <mergeCells count="62">
    <mergeCell ref="A88:B89"/>
    <mergeCell ref="C88:C89"/>
    <mergeCell ref="B15:B17"/>
    <mergeCell ref="B24:B26"/>
    <mergeCell ref="B18:B20"/>
    <mergeCell ref="B21:B23"/>
    <mergeCell ref="A9:A26"/>
    <mergeCell ref="B9:B11"/>
    <mergeCell ref="B12:B14"/>
    <mergeCell ref="A1:C1"/>
    <mergeCell ref="B7:B8"/>
    <mergeCell ref="A7:A8"/>
    <mergeCell ref="C7:C8"/>
    <mergeCell ref="A5:F5"/>
    <mergeCell ref="A6:F6"/>
    <mergeCell ref="D7:F7"/>
    <mergeCell ref="A27:A44"/>
    <mergeCell ref="B54:B56"/>
    <mergeCell ref="A45:A62"/>
    <mergeCell ref="B36:B38"/>
    <mergeCell ref="B42:B44"/>
    <mergeCell ref="B45:B47"/>
    <mergeCell ref="B48:B50"/>
    <mergeCell ref="B51:B53"/>
    <mergeCell ref="B39:B41"/>
    <mergeCell ref="B57:B59"/>
    <mergeCell ref="B60:B62"/>
    <mergeCell ref="B27:B29"/>
    <mergeCell ref="B30:B32"/>
    <mergeCell ref="B33:B35"/>
    <mergeCell ref="F64:F65"/>
    <mergeCell ref="B66:B68"/>
    <mergeCell ref="C67:C68"/>
    <mergeCell ref="D67:D68"/>
    <mergeCell ref="E67:E68"/>
    <mergeCell ref="F67:F68"/>
    <mergeCell ref="B63:B65"/>
    <mergeCell ref="C64:C65"/>
    <mergeCell ref="D64:D65"/>
    <mergeCell ref="E64:E65"/>
    <mergeCell ref="E73:E74"/>
    <mergeCell ref="F73:F74"/>
    <mergeCell ref="B69:B71"/>
    <mergeCell ref="C70:C71"/>
    <mergeCell ref="D70:D71"/>
    <mergeCell ref="E70:E71"/>
    <mergeCell ref="F76:F77"/>
    <mergeCell ref="A78:A80"/>
    <mergeCell ref="B78:B80"/>
    <mergeCell ref="C79:C80"/>
    <mergeCell ref="D79:D80"/>
    <mergeCell ref="E79:E80"/>
    <mergeCell ref="F79:F80"/>
    <mergeCell ref="A63:A77"/>
    <mergeCell ref="B75:B77"/>
    <mergeCell ref="C76:C77"/>
    <mergeCell ref="D76:D77"/>
    <mergeCell ref="E76:E77"/>
    <mergeCell ref="F70:F71"/>
    <mergeCell ref="B72:B74"/>
    <mergeCell ref="C73:C74"/>
    <mergeCell ref="D73:D74"/>
  </mergeCells>
  <phoneticPr fontId="0" type="noConversion"/>
  <pageMargins left="0.70866141732283472" right="0.70866141732283472" top="0.74803149606299213" bottom="0.74803149606299213" header="0.31496062992125984" footer="0.31496062992125984"/>
  <pageSetup paperSize="8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Ristrutturazioni Attività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Urbanistica</cp:lastModifiedBy>
  <cp:lastPrinted>2025-10-07T15:20:58Z</cp:lastPrinted>
  <dcterms:created xsi:type="dcterms:W3CDTF">2011-04-08T09:54:37Z</dcterms:created>
  <dcterms:modified xsi:type="dcterms:W3CDTF">2026-01-13T13:50:28Z</dcterms:modified>
</cp:coreProperties>
</file>