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AOLA UT\EDILIZIA server\TABELLE ONERI\Aggionamento 2025\Tabelle aggiorante e vigenti\"/>
    </mc:Choice>
  </mc:AlternateContent>
  <xr:revisionPtr revIDLastSave="0" documentId="13_ncr:1_{C20C1E50-0FA8-4367-88B0-FE5F2871091D}" xr6:coauthVersionLast="47" xr6:coauthVersionMax="47" xr10:uidLastSave="{00000000-0000-0000-0000-000000000000}"/>
  <bookViews>
    <workbookView xWindow="-120" yWindow="-120" windowWidth="29040" windowHeight="15720" tabRatio="725" xr2:uid="{00000000-000D-0000-FFFF-FFFF00000000}"/>
  </bookViews>
  <sheets>
    <sheet name="Nuove Costruzioni Attività" sheetId="5" r:id="rId1"/>
    <sheet name="Foglio1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0" i="5" l="1"/>
  <c r="F90" i="5"/>
  <c r="E90" i="5"/>
  <c r="F79" i="5" l="1"/>
  <c r="F78" i="5"/>
  <c r="F76" i="5"/>
  <c r="F75" i="5"/>
  <c r="F73" i="5"/>
  <c r="F72" i="5"/>
  <c r="F70" i="5"/>
  <c r="F69" i="5"/>
  <c r="F67" i="5"/>
  <c r="F66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</calcChain>
</file>

<file path=xl/sharedStrings.xml><?xml version="1.0" encoding="utf-8"?>
<sst xmlns="http://schemas.openxmlformats.org/spreadsheetml/2006/main" count="105" uniqueCount="30">
  <si>
    <t>A - Centro storico</t>
  </si>
  <si>
    <t>B - Completamento</t>
  </si>
  <si>
    <t>C - Espansione</t>
  </si>
  <si>
    <t>E - Agricola</t>
  </si>
  <si>
    <t>&lt; 1,00</t>
  </si>
  <si>
    <t>d.f. &gt; 3,00</t>
  </si>
  <si>
    <t>1,00 ≥ d.f. ≤ 3,00</t>
  </si>
  <si>
    <t>Destinazione di zona</t>
  </si>
  <si>
    <t>Densità fondiaria (mc/mq)</t>
  </si>
  <si>
    <t>Destinazione</t>
  </si>
  <si>
    <t>TURISMO</t>
  </si>
  <si>
    <t>D - Insediamenti prod.</t>
  </si>
  <si>
    <t>F - Attrezzature</t>
  </si>
  <si>
    <t>COMMERCIO</t>
  </si>
  <si>
    <t>Urbanizzazione primaria (€/mq)</t>
  </si>
  <si>
    <t>Urbanizzazione secondaria (€/mq)</t>
  </si>
  <si>
    <t>Totale (€/mq)</t>
  </si>
  <si>
    <t>NUOVE COSTRUZIONI PER ATTIVITA' PRODUTTIVE</t>
  </si>
  <si>
    <t>COSTO FINALE</t>
  </si>
  <si>
    <t>Calcolo del contributo per l'incidenza delle opere di urbanizzazione 1ˆ e 2ˆ relativi ad interventi di nuova costruzione  per attività produttive</t>
  </si>
  <si>
    <t xml:space="preserve">ARTIGIANATO </t>
  </si>
  <si>
    <t xml:space="preserve">artigianato artistico e di servizio </t>
  </si>
  <si>
    <t xml:space="preserve">zone di completamento </t>
  </si>
  <si>
    <t xml:space="preserve">DIREZIONALE </t>
  </si>
  <si>
    <t xml:space="preserve">PRODUTTIVO </t>
  </si>
  <si>
    <t>TABELLA  B</t>
  </si>
  <si>
    <t xml:space="preserve">INSERIRE A LATO LA SUPERFICIE LORDA OGGETTO DELL'INTERVENTO </t>
  </si>
  <si>
    <r>
      <t>CALCOLO:</t>
    </r>
    <r>
      <rPr>
        <i/>
        <sz val="20"/>
        <color rgb="FF000000"/>
        <rFont val="Calibri"/>
        <family val="2"/>
      </rPr>
      <t xml:space="preserve"> inseire i valori nelle apposite caselle</t>
    </r>
  </si>
  <si>
    <t>Urbanizzazione primaria  (€/mq)</t>
  </si>
  <si>
    <t xml:space="preserve">Allegato alla delibera di Giunta Comunale n. 39 del 19/12/2025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</si>
</sst>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&quot;€&quot;\ * #,##0.00_-;\-&quot;€&quot;\ * #,##0.00_-;_-&quot;€&quot;\ * &quot;-&quot;??_-;_-@_-"/>
  </numFmts>
  <fonts count="2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24"/>
      <color indexed="8"/>
      <name val="Calibri"/>
      <family val="2"/>
    </font>
    <font>
      <b/>
      <sz val="22"/>
      <color indexed="8"/>
      <name val="Calibri"/>
      <family val="2"/>
    </font>
    <font>
      <sz val="22"/>
      <color indexed="8"/>
      <name val="Calibri"/>
      <family val="2"/>
    </font>
    <font>
      <b/>
      <sz val="22"/>
      <name val="Calibri"/>
      <family val="2"/>
    </font>
    <font>
      <sz val="22"/>
      <name val="Calibri"/>
      <family val="2"/>
    </font>
    <font>
      <b/>
      <i/>
      <sz val="36"/>
      <color indexed="8"/>
      <name val="Calibri"/>
      <family val="2"/>
    </font>
    <font>
      <b/>
      <sz val="22"/>
      <name val="Calibri"/>
      <family val="2"/>
      <scheme val="minor"/>
    </font>
    <font>
      <b/>
      <i/>
      <sz val="30"/>
      <color indexed="8"/>
      <name val="Calibri"/>
      <family val="2"/>
    </font>
    <font>
      <sz val="18"/>
      <color indexed="8"/>
      <name val="Calibri"/>
      <family val="2"/>
    </font>
    <font>
      <b/>
      <sz val="24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i/>
      <sz val="20"/>
      <color indexed="8"/>
      <name val="Calibri"/>
      <family val="2"/>
    </font>
    <font>
      <i/>
      <sz val="2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vertical="center"/>
    </xf>
    <xf numFmtId="164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4" fillId="0" borderId="19" xfId="0" applyFont="1" applyBorder="1" applyAlignment="1">
      <alignment vertical="center"/>
    </xf>
    <xf numFmtId="43" fontId="6" fillId="0" borderId="0" xfId="1" applyFont="1" applyFill="1" applyBorder="1" applyAlignment="1">
      <alignment horizontal="center" vertical="center"/>
    </xf>
    <xf numFmtId="0" fontId="4" fillId="0" borderId="21" xfId="0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4" fontId="6" fillId="0" borderId="7" xfId="0" applyNumberFormat="1" applyFont="1" applyBorder="1" applyAlignment="1">
      <alignment horizontal="center" vertical="center"/>
    </xf>
    <xf numFmtId="164" fontId="6" fillId="0" borderId="8" xfId="2" applyFont="1" applyBorder="1" applyAlignment="1">
      <alignment vertical="center"/>
    </xf>
    <xf numFmtId="164" fontId="6" fillId="0" borderId="9" xfId="2" applyFont="1" applyBorder="1" applyAlignment="1">
      <alignment vertical="center"/>
    </xf>
    <xf numFmtId="164" fontId="6" fillId="0" borderId="10" xfId="0" applyNumberFormat="1" applyFont="1" applyBorder="1" applyAlignment="1">
      <alignment horizontal="center" vertical="center"/>
    </xf>
    <xf numFmtId="164" fontId="6" fillId="0" borderId="11" xfId="2" applyFont="1" applyBorder="1" applyAlignment="1">
      <alignment vertical="center"/>
    </xf>
    <xf numFmtId="164" fontId="6" fillId="0" borderId="12" xfId="2" applyFont="1" applyBorder="1" applyAlignment="1">
      <alignment vertical="center"/>
    </xf>
    <xf numFmtId="164" fontId="6" fillId="0" borderId="13" xfId="0" applyNumberFormat="1" applyFont="1" applyBorder="1" applyAlignment="1">
      <alignment horizontal="center" vertical="center"/>
    </xf>
    <xf numFmtId="164" fontId="6" fillId="0" borderId="14" xfId="2" applyFont="1" applyBorder="1" applyAlignment="1">
      <alignment vertical="center"/>
    </xf>
    <xf numFmtId="164" fontId="6" fillId="0" borderId="15" xfId="2" applyFont="1" applyBorder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4" fontId="6" fillId="0" borderId="0" xfId="0" applyNumberFormat="1" applyFont="1" applyAlignment="1">
      <alignment horizontal="center" vertical="center"/>
    </xf>
    <xf numFmtId="164" fontId="6" fillId="0" borderId="0" xfId="2" applyFont="1" applyBorder="1" applyAlignment="1">
      <alignment vertical="center"/>
    </xf>
    <xf numFmtId="0" fontId="4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164" fontId="6" fillId="0" borderId="0" xfId="0" applyNumberFormat="1" applyFont="1" applyAlignment="1">
      <alignment vertical="center"/>
    </xf>
    <xf numFmtId="0" fontId="10" fillId="0" borderId="19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164" fontId="13" fillId="0" borderId="0" xfId="2" applyFont="1" applyBorder="1" applyAlignment="1">
      <alignment vertical="center"/>
    </xf>
    <xf numFmtId="164" fontId="13" fillId="0" borderId="0" xfId="2" applyFont="1" applyFill="1" applyBorder="1" applyAlignment="1">
      <alignment horizontal="right" vertical="center"/>
    </xf>
    <xf numFmtId="9" fontId="13" fillId="0" borderId="0" xfId="3" applyFont="1" applyFill="1" applyBorder="1" applyAlignment="1">
      <alignment horizontal="left" vertical="center"/>
    </xf>
    <xf numFmtId="164" fontId="14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164" fontId="15" fillId="2" borderId="39" xfId="2" applyFont="1" applyFill="1" applyBorder="1" applyAlignment="1">
      <alignment horizontal="center" vertical="center"/>
    </xf>
    <xf numFmtId="164" fontId="15" fillId="2" borderId="40" xfId="2" applyFont="1" applyFill="1" applyBorder="1" applyAlignment="1">
      <alignment horizontal="center" vertical="center"/>
    </xf>
    <xf numFmtId="164" fontId="15" fillId="2" borderId="41" xfId="2" applyFont="1" applyFill="1" applyBorder="1" applyAlignment="1">
      <alignment horizontal="center" vertical="center"/>
    </xf>
    <xf numFmtId="164" fontId="17" fillId="0" borderId="36" xfId="0" applyNumberFormat="1" applyFont="1" applyBorder="1" applyAlignment="1">
      <alignment vertical="center"/>
    </xf>
    <xf numFmtId="164" fontId="17" fillId="0" borderId="37" xfId="0" applyNumberFormat="1" applyFont="1" applyBorder="1" applyAlignment="1">
      <alignment vertical="center"/>
    </xf>
    <xf numFmtId="164" fontId="17" fillId="0" borderId="38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27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164" fontId="6" fillId="0" borderId="6" xfId="2" applyFont="1" applyBorder="1" applyAlignment="1">
      <alignment horizontal="center" vertical="center"/>
    </xf>
    <xf numFmtId="164" fontId="6" fillId="0" borderId="35" xfId="2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164" fontId="6" fillId="0" borderId="33" xfId="0" applyNumberFormat="1" applyFont="1" applyBorder="1" applyAlignment="1">
      <alignment horizontal="center" vertical="center"/>
    </xf>
    <xf numFmtId="164" fontId="6" fillId="0" borderId="5" xfId="2" applyFont="1" applyBorder="1" applyAlignment="1">
      <alignment horizontal="center" vertical="center"/>
    </xf>
    <xf numFmtId="164" fontId="6" fillId="0" borderId="34" xfId="2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6" fillId="0" borderId="3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</cellXfs>
  <cellStyles count="4">
    <cellStyle name="Migliaia" xfId="1" builtinId="3"/>
    <cellStyle name="Normale" xfId="0" builtinId="0"/>
    <cellStyle name="Percentuale" xfId="3" builtinId="5"/>
    <cellStyle name="Valuta" xfId="2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6D0BF-32FB-4284-90EE-C8079B2C8CA1}">
  <sheetPr>
    <pageSetUpPr fitToPage="1"/>
  </sheetPr>
  <dimension ref="A1:M104"/>
  <sheetViews>
    <sheetView tabSelected="1" topLeftCell="A70" zoomScale="50" zoomScaleNormal="50" workbookViewId="0">
      <selection activeCell="A85" sqref="A85"/>
    </sheetView>
  </sheetViews>
  <sheetFormatPr defaultRowHeight="15" x14ac:dyDescent="0.25"/>
  <cols>
    <col min="1" max="1" width="63.5703125" style="3" customWidth="1"/>
    <col min="2" max="2" width="40.140625" style="3" bestFit="1" customWidth="1"/>
    <col min="3" max="3" width="33.7109375" style="1" customWidth="1"/>
    <col min="4" max="4" width="31.28515625" style="1" customWidth="1"/>
    <col min="5" max="5" width="29.85546875" style="1" bestFit="1" customWidth="1"/>
    <col min="6" max="6" width="27" style="1" bestFit="1" customWidth="1"/>
    <col min="7" max="7" width="17.28515625" style="1" customWidth="1"/>
    <col min="8" max="8" width="29" style="1" customWidth="1"/>
    <col min="9" max="9" width="30.85546875" style="1" customWidth="1"/>
    <col min="10" max="11" width="9.140625" style="1"/>
    <col min="12" max="12" width="29.42578125" style="1" customWidth="1"/>
    <col min="13" max="13" width="34.5703125" style="1" customWidth="1"/>
    <col min="14" max="16384" width="9.140625" style="1"/>
  </cols>
  <sheetData>
    <row r="1" spans="1:8" ht="31.5" x14ac:dyDescent="0.25">
      <c r="A1" s="50" t="s">
        <v>29</v>
      </c>
      <c r="B1" s="51"/>
      <c r="C1" s="51"/>
    </row>
    <row r="3" spans="1:8" ht="46.5" x14ac:dyDescent="0.25">
      <c r="A3" s="26" t="s">
        <v>25</v>
      </c>
      <c r="B3" s="25"/>
      <c r="C3" s="25"/>
      <c r="D3" s="25"/>
      <c r="E3" s="25"/>
      <c r="F3" s="25"/>
      <c r="G3" s="2"/>
      <c r="H3" s="2"/>
    </row>
    <row r="4" spans="1:8" ht="15.75" thickBot="1" x14ac:dyDescent="0.3"/>
    <row r="5" spans="1:8" s="4" customFormat="1" ht="29.25" thickBot="1" x14ac:dyDescent="0.3">
      <c r="A5" s="52" t="s">
        <v>17</v>
      </c>
      <c r="B5" s="53"/>
      <c r="C5" s="53"/>
      <c r="D5" s="53"/>
      <c r="E5" s="53"/>
      <c r="F5" s="54"/>
      <c r="G5" s="6"/>
      <c r="H5" s="6"/>
    </row>
    <row r="6" spans="1:8" s="4" customFormat="1" ht="29.25" thickBot="1" x14ac:dyDescent="0.3">
      <c r="A6" s="55" t="s">
        <v>19</v>
      </c>
      <c r="B6" s="56"/>
      <c r="C6" s="56"/>
      <c r="D6" s="56"/>
      <c r="E6" s="56"/>
      <c r="F6" s="57"/>
      <c r="G6" s="7"/>
      <c r="H6" s="7"/>
    </row>
    <row r="7" spans="1:8" s="4" customFormat="1" ht="34.5" customHeight="1" x14ac:dyDescent="0.25">
      <c r="A7" s="58" t="s">
        <v>9</v>
      </c>
      <c r="B7" s="60" t="s">
        <v>7</v>
      </c>
      <c r="C7" s="62" t="s">
        <v>8</v>
      </c>
      <c r="D7" s="64" t="s">
        <v>18</v>
      </c>
      <c r="E7" s="65"/>
      <c r="F7" s="66"/>
      <c r="G7" s="8"/>
      <c r="H7" s="6"/>
    </row>
    <row r="8" spans="1:8" s="4" customFormat="1" ht="96.75" customHeight="1" thickBot="1" x14ac:dyDescent="0.3">
      <c r="A8" s="59"/>
      <c r="B8" s="61"/>
      <c r="C8" s="63"/>
      <c r="D8" s="13" t="s">
        <v>14</v>
      </c>
      <c r="E8" s="14" t="s">
        <v>15</v>
      </c>
      <c r="F8" s="15" t="s">
        <v>16</v>
      </c>
      <c r="G8" s="8"/>
      <c r="H8" s="6"/>
    </row>
    <row r="9" spans="1:8" s="4" customFormat="1" ht="28.5" x14ac:dyDescent="0.25">
      <c r="A9" s="67" t="s">
        <v>10</v>
      </c>
      <c r="B9" s="70" t="s">
        <v>0</v>
      </c>
      <c r="C9" s="9" t="s">
        <v>4</v>
      </c>
      <c r="D9" s="16">
        <v>11.57</v>
      </c>
      <c r="E9" s="17">
        <v>8.3699999999999992</v>
      </c>
      <c r="F9" s="18">
        <f t="shared" ref="F9:F40" si="0">D9+E9</f>
        <v>19.939999999999998</v>
      </c>
      <c r="G9" s="10"/>
      <c r="H9" s="5"/>
    </row>
    <row r="10" spans="1:8" s="4" customFormat="1" ht="28.5" x14ac:dyDescent="0.25">
      <c r="A10" s="68"/>
      <c r="B10" s="71"/>
      <c r="C10" s="11" t="s">
        <v>6</v>
      </c>
      <c r="D10" s="19">
        <v>6.6</v>
      </c>
      <c r="E10" s="20">
        <v>8.34</v>
      </c>
      <c r="F10" s="21">
        <f t="shared" si="0"/>
        <v>14.94</v>
      </c>
      <c r="G10" s="10"/>
      <c r="H10" s="5"/>
    </row>
    <row r="11" spans="1:8" s="4" customFormat="1" ht="29.25" thickBot="1" x14ac:dyDescent="0.3">
      <c r="A11" s="68"/>
      <c r="B11" s="72"/>
      <c r="C11" s="12" t="s">
        <v>5</v>
      </c>
      <c r="D11" s="22">
        <v>4.0999999999999996</v>
      </c>
      <c r="E11" s="23">
        <v>8.34</v>
      </c>
      <c r="F11" s="24">
        <f t="shared" si="0"/>
        <v>12.44</v>
      </c>
      <c r="G11" s="10"/>
      <c r="H11" s="5"/>
    </row>
    <row r="12" spans="1:8" s="4" customFormat="1" ht="28.5" x14ac:dyDescent="0.25">
      <c r="A12" s="68"/>
      <c r="B12" s="73" t="s">
        <v>1</v>
      </c>
      <c r="C12" s="9" t="s">
        <v>4</v>
      </c>
      <c r="D12" s="16">
        <v>9.26</v>
      </c>
      <c r="E12" s="17">
        <v>6.68</v>
      </c>
      <c r="F12" s="18">
        <f t="shared" si="0"/>
        <v>15.94</v>
      </c>
      <c r="G12" s="10"/>
      <c r="H12" s="5"/>
    </row>
    <row r="13" spans="1:8" s="4" customFormat="1" ht="28.5" x14ac:dyDescent="0.25">
      <c r="A13" s="68"/>
      <c r="B13" s="74"/>
      <c r="C13" s="11" t="s">
        <v>6</v>
      </c>
      <c r="D13" s="19">
        <v>5.28</v>
      </c>
      <c r="E13" s="20">
        <v>6.68</v>
      </c>
      <c r="F13" s="21">
        <f t="shared" si="0"/>
        <v>11.96</v>
      </c>
      <c r="G13" s="10"/>
      <c r="H13" s="5"/>
    </row>
    <row r="14" spans="1:8" s="4" customFormat="1" ht="29.25" thickBot="1" x14ac:dyDescent="0.3">
      <c r="A14" s="68"/>
      <c r="B14" s="75"/>
      <c r="C14" s="12" t="s">
        <v>5</v>
      </c>
      <c r="D14" s="22">
        <v>3.28</v>
      </c>
      <c r="E14" s="23">
        <v>6.68</v>
      </c>
      <c r="F14" s="24">
        <f t="shared" si="0"/>
        <v>9.9599999999999991</v>
      </c>
      <c r="G14" s="10"/>
      <c r="H14" s="5"/>
    </row>
    <row r="15" spans="1:8" s="4" customFormat="1" ht="28.5" x14ac:dyDescent="0.25">
      <c r="A15" s="68"/>
      <c r="B15" s="73" t="s">
        <v>2</v>
      </c>
      <c r="C15" s="9" t="s">
        <v>4</v>
      </c>
      <c r="D15" s="16">
        <v>13.89</v>
      </c>
      <c r="E15" s="17">
        <v>10</v>
      </c>
      <c r="F15" s="18">
        <f t="shared" si="0"/>
        <v>23.89</v>
      </c>
      <c r="G15" s="10"/>
      <c r="H15" s="5"/>
    </row>
    <row r="16" spans="1:8" s="4" customFormat="1" ht="28.5" x14ac:dyDescent="0.25">
      <c r="A16" s="68"/>
      <c r="B16" s="74"/>
      <c r="C16" s="11" t="s">
        <v>6</v>
      </c>
      <c r="D16" s="19">
        <v>7.92</v>
      </c>
      <c r="E16" s="20">
        <v>10</v>
      </c>
      <c r="F16" s="21">
        <f t="shared" si="0"/>
        <v>17.920000000000002</v>
      </c>
      <c r="G16" s="10"/>
      <c r="H16" s="5"/>
    </row>
    <row r="17" spans="1:8" s="4" customFormat="1" ht="29.25" thickBot="1" x14ac:dyDescent="0.3">
      <c r="A17" s="68"/>
      <c r="B17" s="75"/>
      <c r="C17" s="12" t="s">
        <v>5</v>
      </c>
      <c r="D17" s="22">
        <v>4.93</v>
      </c>
      <c r="E17" s="23">
        <v>10</v>
      </c>
      <c r="F17" s="24">
        <f t="shared" si="0"/>
        <v>14.93</v>
      </c>
      <c r="G17" s="10"/>
      <c r="H17" s="5"/>
    </row>
    <row r="18" spans="1:8" s="4" customFormat="1" ht="28.5" x14ac:dyDescent="0.25">
      <c r="A18" s="68"/>
      <c r="B18" s="73" t="s">
        <v>11</v>
      </c>
      <c r="C18" s="9" t="s">
        <v>4</v>
      </c>
      <c r="D18" s="16">
        <v>11.57</v>
      </c>
      <c r="E18" s="17">
        <v>8.34</v>
      </c>
      <c r="F18" s="18">
        <f t="shared" si="0"/>
        <v>19.91</v>
      </c>
      <c r="G18" s="10"/>
      <c r="H18" s="5"/>
    </row>
    <row r="19" spans="1:8" s="4" customFormat="1" ht="28.5" x14ac:dyDescent="0.25">
      <c r="A19" s="68"/>
      <c r="B19" s="74"/>
      <c r="C19" s="11" t="s">
        <v>6</v>
      </c>
      <c r="D19" s="19">
        <v>6.6</v>
      </c>
      <c r="E19" s="20">
        <v>8.34</v>
      </c>
      <c r="F19" s="21">
        <f t="shared" si="0"/>
        <v>14.94</v>
      </c>
      <c r="G19" s="10"/>
      <c r="H19" s="5"/>
    </row>
    <row r="20" spans="1:8" s="4" customFormat="1" ht="29.25" thickBot="1" x14ac:dyDescent="0.3">
      <c r="A20" s="68"/>
      <c r="B20" s="75"/>
      <c r="C20" s="12" t="s">
        <v>5</v>
      </c>
      <c r="D20" s="22">
        <v>4.0999999999999996</v>
      </c>
      <c r="E20" s="23">
        <v>8.34</v>
      </c>
      <c r="F20" s="24">
        <f t="shared" si="0"/>
        <v>12.44</v>
      </c>
      <c r="G20" s="10"/>
      <c r="H20" s="5"/>
    </row>
    <row r="21" spans="1:8" s="4" customFormat="1" ht="28.5" x14ac:dyDescent="0.25">
      <c r="A21" s="68"/>
      <c r="B21" s="73" t="s">
        <v>3</v>
      </c>
      <c r="C21" s="9" t="s">
        <v>4</v>
      </c>
      <c r="D21" s="16">
        <v>9.26</v>
      </c>
      <c r="E21" s="17">
        <v>6.68</v>
      </c>
      <c r="F21" s="18">
        <f t="shared" si="0"/>
        <v>15.94</v>
      </c>
      <c r="G21" s="10"/>
      <c r="H21" s="5"/>
    </row>
    <row r="22" spans="1:8" s="4" customFormat="1" ht="28.5" x14ac:dyDescent="0.25">
      <c r="A22" s="68"/>
      <c r="B22" s="74"/>
      <c r="C22" s="11" t="s">
        <v>6</v>
      </c>
      <c r="D22" s="19">
        <v>5.28</v>
      </c>
      <c r="E22" s="20">
        <v>6.68</v>
      </c>
      <c r="F22" s="21">
        <f t="shared" si="0"/>
        <v>11.96</v>
      </c>
      <c r="G22" s="10"/>
      <c r="H22" s="5"/>
    </row>
    <row r="23" spans="1:8" s="4" customFormat="1" ht="29.25" thickBot="1" x14ac:dyDescent="0.3">
      <c r="A23" s="68"/>
      <c r="B23" s="75"/>
      <c r="C23" s="12" t="s">
        <v>5</v>
      </c>
      <c r="D23" s="22">
        <v>3.28</v>
      </c>
      <c r="E23" s="23">
        <v>6.68</v>
      </c>
      <c r="F23" s="24">
        <f t="shared" si="0"/>
        <v>9.9599999999999991</v>
      </c>
      <c r="G23" s="10"/>
      <c r="H23" s="5"/>
    </row>
    <row r="24" spans="1:8" s="4" customFormat="1" ht="28.5" x14ac:dyDescent="0.25">
      <c r="A24" s="68"/>
      <c r="B24" s="73" t="s">
        <v>12</v>
      </c>
      <c r="C24" s="9" t="s">
        <v>4</v>
      </c>
      <c r="D24" s="16">
        <v>11.57</v>
      </c>
      <c r="E24" s="17">
        <v>8.34</v>
      </c>
      <c r="F24" s="18">
        <f t="shared" si="0"/>
        <v>19.91</v>
      </c>
      <c r="G24" s="10"/>
      <c r="H24" s="5"/>
    </row>
    <row r="25" spans="1:8" s="4" customFormat="1" ht="28.5" x14ac:dyDescent="0.25">
      <c r="A25" s="68"/>
      <c r="B25" s="74"/>
      <c r="C25" s="11" t="s">
        <v>6</v>
      </c>
      <c r="D25" s="19">
        <v>6.6</v>
      </c>
      <c r="E25" s="20">
        <v>8.34</v>
      </c>
      <c r="F25" s="21">
        <f t="shared" si="0"/>
        <v>14.94</v>
      </c>
      <c r="G25" s="10"/>
      <c r="H25" s="5"/>
    </row>
    <row r="26" spans="1:8" s="4" customFormat="1" ht="29.25" thickBot="1" x14ac:dyDescent="0.3">
      <c r="A26" s="69"/>
      <c r="B26" s="75"/>
      <c r="C26" s="12" t="s">
        <v>5</v>
      </c>
      <c r="D26" s="22">
        <v>4.0999999999999996</v>
      </c>
      <c r="E26" s="23">
        <v>8.34</v>
      </c>
      <c r="F26" s="24">
        <f t="shared" si="0"/>
        <v>12.44</v>
      </c>
      <c r="G26" s="10"/>
      <c r="H26" s="5"/>
    </row>
    <row r="27" spans="1:8" s="4" customFormat="1" ht="28.5" x14ac:dyDescent="0.25">
      <c r="A27" s="67" t="s">
        <v>13</v>
      </c>
      <c r="B27" s="70" t="s">
        <v>0</v>
      </c>
      <c r="C27" s="9" t="s">
        <v>4</v>
      </c>
      <c r="D27" s="16">
        <v>30.57</v>
      </c>
      <c r="E27" s="17">
        <v>12.64</v>
      </c>
      <c r="F27" s="18">
        <f t="shared" si="0"/>
        <v>43.21</v>
      </c>
      <c r="G27" s="10"/>
      <c r="H27" s="5"/>
    </row>
    <row r="28" spans="1:8" s="4" customFormat="1" ht="28.5" x14ac:dyDescent="0.25">
      <c r="A28" s="68"/>
      <c r="B28" s="71"/>
      <c r="C28" s="11" t="s">
        <v>6</v>
      </c>
      <c r="D28" s="19">
        <v>18.61</v>
      </c>
      <c r="E28" s="20">
        <v>12.64</v>
      </c>
      <c r="F28" s="21">
        <f t="shared" si="0"/>
        <v>31.25</v>
      </c>
      <c r="G28" s="10"/>
      <c r="H28" s="5"/>
    </row>
    <row r="29" spans="1:8" s="4" customFormat="1" ht="29.25" thickBot="1" x14ac:dyDescent="0.3">
      <c r="A29" s="68"/>
      <c r="B29" s="72"/>
      <c r="C29" s="12" t="s">
        <v>5</v>
      </c>
      <c r="D29" s="22">
        <v>9.26</v>
      </c>
      <c r="E29" s="23">
        <v>12.64</v>
      </c>
      <c r="F29" s="24">
        <f t="shared" si="0"/>
        <v>21.9</v>
      </c>
      <c r="G29" s="10"/>
      <c r="H29" s="5"/>
    </row>
    <row r="30" spans="1:8" s="4" customFormat="1" ht="28.5" x14ac:dyDescent="0.25">
      <c r="A30" s="68"/>
      <c r="B30" s="73" t="s">
        <v>1</v>
      </c>
      <c r="C30" s="9" t="s">
        <v>4</v>
      </c>
      <c r="D30" s="16">
        <v>26.74</v>
      </c>
      <c r="E30" s="17">
        <v>11.07</v>
      </c>
      <c r="F30" s="18">
        <f t="shared" si="0"/>
        <v>37.81</v>
      </c>
      <c r="G30" s="10"/>
      <c r="H30" s="5"/>
    </row>
    <row r="31" spans="1:8" s="4" customFormat="1" ht="28.5" x14ac:dyDescent="0.25">
      <c r="A31" s="68"/>
      <c r="B31" s="74"/>
      <c r="C31" s="11" t="s">
        <v>6</v>
      </c>
      <c r="D31" s="19">
        <v>16.29</v>
      </c>
      <c r="E31" s="20">
        <v>11.07</v>
      </c>
      <c r="F31" s="21">
        <f t="shared" si="0"/>
        <v>27.36</v>
      </c>
      <c r="G31" s="10"/>
      <c r="H31" s="5"/>
    </row>
    <row r="32" spans="1:8" s="4" customFormat="1" ht="29.25" thickBot="1" x14ac:dyDescent="0.3">
      <c r="A32" s="68"/>
      <c r="B32" s="75"/>
      <c r="C32" s="12" t="s">
        <v>5</v>
      </c>
      <c r="D32" s="22">
        <v>8.1</v>
      </c>
      <c r="E32" s="23">
        <v>11.07</v>
      </c>
      <c r="F32" s="24">
        <f t="shared" si="0"/>
        <v>19.170000000000002</v>
      </c>
      <c r="G32" s="10"/>
      <c r="H32" s="5"/>
    </row>
    <row r="33" spans="1:8" s="4" customFormat="1" ht="28.5" x14ac:dyDescent="0.25">
      <c r="A33" s="68"/>
      <c r="B33" s="73" t="s">
        <v>2</v>
      </c>
      <c r="C33" s="9" t="s">
        <v>4</v>
      </c>
      <c r="D33" s="16">
        <v>30.57</v>
      </c>
      <c r="E33" s="17">
        <v>12.64</v>
      </c>
      <c r="F33" s="18">
        <f t="shared" si="0"/>
        <v>43.21</v>
      </c>
      <c r="G33" s="10"/>
      <c r="H33" s="5"/>
    </row>
    <row r="34" spans="1:8" s="4" customFormat="1" ht="28.5" x14ac:dyDescent="0.25">
      <c r="A34" s="68"/>
      <c r="B34" s="74"/>
      <c r="C34" s="11" t="s">
        <v>6</v>
      </c>
      <c r="D34" s="19">
        <v>18.61</v>
      </c>
      <c r="E34" s="20">
        <v>12.64</v>
      </c>
      <c r="F34" s="21">
        <f t="shared" si="0"/>
        <v>31.25</v>
      </c>
      <c r="G34" s="10"/>
      <c r="H34" s="5"/>
    </row>
    <row r="35" spans="1:8" s="4" customFormat="1" ht="29.25" thickBot="1" x14ac:dyDescent="0.3">
      <c r="A35" s="68"/>
      <c r="B35" s="75"/>
      <c r="C35" s="12" t="s">
        <v>5</v>
      </c>
      <c r="D35" s="22">
        <v>9.26</v>
      </c>
      <c r="E35" s="23">
        <v>12.64</v>
      </c>
      <c r="F35" s="24">
        <f t="shared" si="0"/>
        <v>21.9</v>
      </c>
      <c r="G35" s="10"/>
      <c r="H35" s="5"/>
    </row>
    <row r="36" spans="1:8" s="4" customFormat="1" ht="28.5" x14ac:dyDescent="0.25">
      <c r="A36" s="68"/>
      <c r="B36" s="73" t="s">
        <v>11</v>
      </c>
      <c r="C36" s="9" t="s">
        <v>4</v>
      </c>
      <c r="D36" s="16">
        <v>38.200000000000003</v>
      </c>
      <c r="E36" s="17">
        <v>15.8</v>
      </c>
      <c r="F36" s="18">
        <f t="shared" si="0"/>
        <v>54</v>
      </c>
      <c r="G36" s="10"/>
      <c r="H36" s="5"/>
    </row>
    <row r="37" spans="1:8" s="4" customFormat="1" ht="28.5" x14ac:dyDescent="0.25">
      <c r="A37" s="68"/>
      <c r="B37" s="74"/>
      <c r="C37" s="11" t="s">
        <v>6</v>
      </c>
      <c r="D37" s="19">
        <v>23.27</v>
      </c>
      <c r="E37" s="20">
        <v>15.8</v>
      </c>
      <c r="F37" s="21">
        <f t="shared" si="0"/>
        <v>39.07</v>
      </c>
      <c r="G37" s="10"/>
      <c r="H37" s="5"/>
    </row>
    <row r="38" spans="1:8" s="4" customFormat="1" ht="29.25" thickBot="1" x14ac:dyDescent="0.3">
      <c r="A38" s="68"/>
      <c r="B38" s="75"/>
      <c r="C38" s="12" t="s">
        <v>5</v>
      </c>
      <c r="D38" s="22">
        <v>11.57</v>
      </c>
      <c r="E38" s="23">
        <v>15.8</v>
      </c>
      <c r="F38" s="24">
        <f t="shared" si="0"/>
        <v>27.37</v>
      </c>
      <c r="G38" s="10"/>
      <c r="H38" s="5"/>
    </row>
    <row r="39" spans="1:8" s="4" customFormat="1" ht="28.5" x14ac:dyDescent="0.25">
      <c r="A39" s="68"/>
      <c r="B39" s="73" t="s">
        <v>3</v>
      </c>
      <c r="C39" s="9" t="s">
        <v>4</v>
      </c>
      <c r="D39" s="16">
        <v>45.84</v>
      </c>
      <c r="E39" s="17">
        <v>18.97</v>
      </c>
      <c r="F39" s="18">
        <f t="shared" si="0"/>
        <v>64.81</v>
      </c>
      <c r="G39" s="10"/>
      <c r="H39" s="5"/>
    </row>
    <row r="40" spans="1:8" s="4" customFormat="1" ht="28.5" x14ac:dyDescent="0.25">
      <c r="A40" s="68"/>
      <c r="B40" s="74"/>
      <c r="C40" s="11" t="s">
        <v>6</v>
      </c>
      <c r="D40" s="19">
        <v>27.93</v>
      </c>
      <c r="E40" s="20">
        <v>18.97</v>
      </c>
      <c r="F40" s="21">
        <f t="shared" si="0"/>
        <v>46.9</v>
      </c>
      <c r="G40" s="10"/>
      <c r="H40" s="5"/>
    </row>
    <row r="41" spans="1:8" s="4" customFormat="1" ht="29.25" thickBot="1" x14ac:dyDescent="0.3">
      <c r="A41" s="68"/>
      <c r="B41" s="75"/>
      <c r="C41" s="12" t="s">
        <v>5</v>
      </c>
      <c r="D41" s="22">
        <v>13.89</v>
      </c>
      <c r="E41" s="23">
        <v>18.97</v>
      </c>
      <c r="F41" s="24">
        <f t="shared" ref="F41:F64" si="1">D41+E41</f>
        <v>32.86</v>
      </c>
      <c r="G41" s="10"/>
      <c r="H41" s="5"/>
    </row>
    <row r="42" spans="1:8" s="4" customFormat="1" ht="28.5" x14ac:dyDescent="0.25">
      <c r="A42" s="68"/>
      <c r="B42" s="73" t="s">
        <v>12</v>
      </c>
      <c r="C42" s="9" t="s">
        <v>4</v>
      </c>
      <c r="D42" s="16">
        <v>34.380000000000003</v>
      </c>
      <c r="E42" s="17">
        <v>14.22</v>
      </c>
      <c r="F42" s="18">
        <f t="shared" si="1"/>
        <v>48.6</v>
      </c>
      <c r="G42" s="10"/>
      <c r="H42" s="5"/>
    </row>
    <row r="43" spans="1:8" s="4" customFormat="1" ht="28.5" x14ac:dyDescent="0.25">
      <c r="A43" s="68"/>
      <c r="B43" s="74"/>
      <c r="C43" s="11" t="s">
        <v>6</v>
      </c>
      <c r="D43" s="19">
        <v>20.95</v>
      </c>
      <c r="E43" s="20">
        <v>14.22</v>
      </c>
      <c r="F43" s="21">
        <f t="shared" si="1"/>
        <v>35.17</v>
      </c>
      <c r="G43" s="10"/>
      <c r="H43" s="5"/>
    </row>
    <row r="44" spans="1:8" s="4" customFormat="1" ht="29.25" thickBot="1" x14ac:dyDescent="0.3">
      <c r="A44" s="69"/>
      <c r="B44" s="75"/>
      <c r="C44" s="12" t="s">
        <v>5</v>
      </c>
      <c r="D44" s="22">
        <v>10.42</v>
      </c>
      <c r="E44" s="23">
        <v>14.22</v>
      </c>
      <c r="F44" s="24">
        <f t="shared" si="1"/>
        <v>24.64</v>
      </c>
      <c r="G44" s="10"/>
      <c r="H44" s="5"/>
    </row>
    <row r="45" spans="1:8" s="4" customFormat="1" ht="28.5" x14ac:dyDescent="0.25">
      <c r="A45" s="67" t="s">
        <v>23</v>
      </c>
      <c r="B45" s="70" t="s">
        <v>0</v>
      </c>
      <c r="C45" s="9" t="s">
        <v>4</v>
      </c>
      <c r="D45" s="16">
        <v>34.380000000000003</v>
      </c>
      <c r="E45" s="17">
        <v>14.22</v>
      </c>
      <c r="F45" s="18">
        <f t="shared" si="1"/>
        <v>48.6</v>
      </c>
      <c r="G45" s="10"/>
      <c r="H45" s="5"/>
    </row>
    <row r="46" spans="1:8" s="4" customFormat="1" ht="28.5" x14ac:dyDescent="0.25">
      <c r="A46" s="68"/>
      <c r="B46" s="71"/>
      <c r="C46" s="11" t="s">
        <v>6</v>
      </c>
      <c r="D46" s="19">
        <v>20.95</v>
      </c>
      <c r="E46" s="20">
        <v>14.22</v>
      </c>
      <c r="F46" s="21">
        <f t="shared" si="1"/>
        <v>35.17</v>
      </c>
      <c r="G46" s="10"/>
      <c r="H46" s="5"/>
    </row>
    <row r="47" spans="1:8" s="4" customFormat="1" ht="29.25" thickBot="1" x14ac:dyDescent="0.3">
      <c r="A47" s="68"/>
      <c r="B47" s="72"/>
      <c r="C47" s="12" t="s">
        <v>5</v>
      </c>
      <c r="D47" s="22">
        <v>10.42</v>
      </c>
      <c r="E47" s="23">
        <v>14.22</v>
      </c>
      <c r="F47" s="24">
        <f t="shared" si="1"/>
        <v>24.64</v>
      </c>
      <c r="G47" s="10"/>
      <c r="H47" s="5"/>
    </row>
    <row r="48" spans="1:8" s="4" customFormat="1" ht="28.5" x14ac:dyDescent="0.25">
      <c r="A48" s="68"/>
      <c r="B48" s="73" t="s">
        <v>1</v>
      </c>
      <c r="C48" s="9" t="s">
        <v>4</v>
      </c>
      <c r="D48" s="16">
        <v>30.57</v>
      </c>
      <c r="E48" s="17">
        <v>12.64</v>
      </c>
      <c r="F48" s="18">
        <f t="shared" si="1"/>
        <v>43.21</v>
      </c>
      <c r="G48" s="10"/>
      <c r="H48" s="5"/>
    </row>
    <row r="49" spans="1:8" s="4" customFormat="1" ht="28.5" x14ac:dyDescent="0.25">
      <c r="A49" s="68"/>
      <c r="B49" s="74"/>
      <c r="C49" s="11" t="s">
        <v>6</v>
      </c>
      <c r="D49" s="19">
        <v>18.61</v>
      </c>
      <c r="E49" s="20">
        <v>12.64</v>
      </c>
      <c r="F49" s="21">
        <f t="shared" si="1"/>
        <v>31.25</v>
      </c>
      <c r="G49" s="10"/>
      <c r="H49" s="5"/>
    </row>
    <row r="50" spans="1:8" s="4" customFormat="1" ht="29.25" thickBot="1" x14ac:dyDescent="0.3">
      <c r="A50" s="68"/>
      <c r="B50" s="75"/>
      <c r="C50" s="12" t="s">
        <v>5</v>
      </c>
      <c r="D50" s="22">
        <v>9.26</v>
      </c>
      <c r="E50" s="23">
        <v>12.64</v>
      </c>
      <c r="F50" s="24">
        <f t="shared" si="1"/>
        <v>21.9</v>
      </c>
      <c r="G50" s="10"/>
      <c r="H50" s="5"/>
    </row>
    <row r="51" spans="1:8" s="4" customFormat="1" ht="28.5" x14ac:dyDescent="0.25">
      <c r="A51" s="68"/>
      <c r="B51" s="73" t="s">
        <v>2</v>
      </c>
      <c r="C51" s="9" t="s">
        <v>4</v>
      </c>
      <c r="D51" s="16">
        <v>45.84</v>
      </c>
      <c r="E51" s="17">
        <v>18.97</v>
      </c>
      <c r="F51" s="18">
        <f t="shared" si="1"/>
        <v>64.81</v>
      </c>
      <c r="G51" s="10"/>
      <c r="H51" s="5"/>
    </row>
    <row r="52" spans="1:8" s="4" customFormat="1" ht="28.5" x14ac:dyDescent="0.25">
      <c r="A52" s="68"/>
      <c r="B52" s="74"/>
      <c r="C52" s="11" t="s">
        <v>6</v>
      </c>
      <c r="D52" s="19">
        <v>27.93</v>
      </c>
      <c r="E52" s="20">
        <v>18.97</v>
      </c>
      <c r="F52" s="21">
        <f t="shared" si="1"/>
        <v>46.9</v>
      </c>
      <c r="G52" s="10"/>
      <c r="H52" s="5"/>
    </row>
    <row r="53" spans="1:8" s="4" customFormat="1" ht="29.25" thickBot="1" x14ac:dyDescent="0.3">
      <c r="A53" s="68"/>
      <c r="B53" s="75"/>
      <c r="C53" s="12" t="s">
        <v>5</v>
      </c>
      <c r="D53" s="22">
        <v>13.89</v>
      </c>
      <c r="E53" s="23">
        <v>18.97</v>
      </c>
      <c r="F53" s="24">
        <f t="shared" si="1"/>
        <v>32.86</v>
      </c>
      <c r="G53" s="10"/>
      <c r="H53" s="5"/>
    </row>
    <row r="54" spans="1:8" s="4" customFormat="1" ht="28.5" x14ac:dyDescent="0.25">
      <c r="A54" s="68"/>
      <c r="B54" s="73" t="s">
        <v>11</v>
      </c>
      <c r="C54" s="9" t="s">
        <v>4</v>
      </c>
      <c r="D54" s="16">
        <v>38.200000000000003</v>
      </c>
      <c r="E54" s="17">
        <v>15.8</v>
      </c>
      <c r="F54" s="18">
        <f t="shared" si="1"/>
        <v>54</v>
      </c>
      <c r="G54" s="10"/>
      <c r="H54" s="5"/>
    </row>
    <row r="55" spans="1:8" s="4" customFormat="1" ht="28.5" x14ac:dyDescent="0.25">
      <c r="A55" s="68"/>
      <c r="B55" s="74"/>
      <c r="C55" s="11" t="s">
        <v>6</v>
      </c>
      <c r="D55" s="19">
        <v>23.27</v>
      </c>
      <c r="E55" s="20">
        <v>15.8</v>
      </c>
      <c r="F55" s="21">
        <f t="shared" si="1"/>
        <v>39.07</v>
      </c>
      <c r="G55" s="10"/>
      <c r="H55" s="5"/>
    </row>
    <row r="56" spans="1:8" s="4" customFormat="1" ht="29.25" thickBot="1" x14ac:dyDescent="0.3">
      <c r="A56" s="68"/>
      <c r="B56" s="75"/>
      <c r="C56" s="12" t="s">
        <v>5</v>
      </c>
      <c r="D56" s="22">
        <v>11.57</v>
      </c>
      <c r="E56" s="23">
        <v>15.8</v>
      </c>
      <c r="F56" s="24">
        <f t="shared" si="1"/>
        <v>27.37</v>
      </c>
      <c r="G56" s="10"/>
      <c r="H56" s="5"/>
    </row>
    <row r="57" spans="1:8" s="4" customFormat="1" ht="28.5" x14ac:dyDescent="0.25">
      <c r="A57" s="68"/>
      <c r="B57" s="73" t="s">
        <v>3</v>
      </c>
      <c r="C57" s="9" t="s">
        <v>4</v>
      </c>
      <c r="D57" s="16">
        <v>45.84</v>
      </c>
      <c r="E57" s="17">
        <v>18.97</v>
      </c>
      <c r="F57" s="18">
        <f t="shared" si="1"/>
        <v>64.81</v>
      </c>
      <c r="G57" s="10"/>
      <c r="H57" s="5"/>
    </row>
    <row r="58" spans="1:8" s="4" customFormat="1" ht="28.5" x14ac:dyDescent="0.25">
      <c r="A58" s="68"/>
      <c r="B58" s="74"/>
      <c r="C58" s="11" t="s">
        <v>6</v>
      </c>
      <c r="D58" s="19">
        <v>27.93</v>
      </c>
      <c r="E58" s="20">
        <v>18.97</v>
      </c>
      <c r="F58" s="21">
        <f t="shared" si="1"/>
        <v>46.9</v>
      </c>
      <c r="G58" s="10"/>
      <c r="H58" s="5"/>
    </row>
    <row r="59" spans="1:8" s="4" customFormat="1" ht="29.25" thickBot="1" x14ac:dyDescent="0.3">
      <c r="A59" s="68"/>
      <c r="B59" s="75"/>
      <c r="C59" s="12" t="s">
        <v>5</v>
      </c>
      <c r="D59" s="22">
        <v>13.89</v>
      </c>
      <c r="E59" s="23">
        <v>18.97</v>
      </c>
      <c r="F59" s="24">
        <f t="shared" si="1"/>
        <v>32.86</v>
      </c>
      <c r="G59" s="10"/>
      <c r="H59" s="5"/>
    </row>
    <row r="60" spans="1:8" s="4" customFormat="1" ht="28.5" x14ac:dyDescent="0.25">
      <c r="A60" s="68"/>
      <c r="B60" s="73" t="s">
        <v>12</v>
      </c>
      <c r="C60" s="9" t="s">
        <v>4</v>
      </c>
      <c r="D60" s="16">
        <v>34.380000000000003</v>
      </c>
      <c r="E60" s="17">
        <v>14.22</v>
      </c>
      <c r="F60" s="18">
        <f t="shared" si="1"/>
        <v>48.6</v>
      </c>
      <c r="G60" s="10"/>
      <c r="H60" s="5"/>
    </row>
    <row r="61" spans="1:8" s="4" customFormat="1" ht="28.5" x14ac:dyDescent="0.25">
      <c r="A61" s="68"/>
      <c r="B61" s="74"/>
      <c r="C61" s="11" t="s">
        <v>6</v>
      </c>
      <c r="D61" s="19">
        <v>20.95</v>
      </c>
      <c r="E61" s="20">
        <v>14.22</v>
      </c>
      <c r="F61" s="21">
        <f t="shared" si="1"/>
        <v>35.17</v>
      </c>
      <c r="G61" s="10"/>
      <c r="H61" s="5"/>
    </row>
    <row r="62" spans="1:8" s="4" customFormat="1" ht="29.25" thickBot="1" x14ac:dyDescent="0.3">
      <c r="A62" s="69"/>
      <c r="B62" s="75"/>
      <c r="C62" s="12" t="s">
        <v>5</v>
      </c>
      <c r="D62" s="22">
        <v>10.42</v>
      </c>
      <c r="E62" s="23">
        <v>14.22</v>
      </c>
      <c r="F62" s="24">
        <f t="shared" si="1"/>
        <v>24.64</v>
      </c>
      <c r="G62" s="10"/>
      <c r="H62" s="5"/>
    </row>
    <row r="63" spans="1:8" s="4" customFormat="1" ht="28.5" x14ac:dyDescent="0.25">
      <c r="A63" s="84" t="s">
        <v>20</v>
      </c>
      <c r="B63" s="70" t="s">
        <v>0</v>
      </c>
      <c r="C63" s="9"/>
      <c r="D63" s="16">
        <v>4.9000000000000004</v>
      </c>
      <c r="E63" s="17">
        <v>1.85</v>
      </c>
      <c r="F63" s="18">
        <f t="shared" si="1"/>
        <v>6.75</v>
      </c>
      <c r="G63" s="10"/>
      <c r="H63" s="5"/>
    </row>
    <row r="64" spans="1:8" s="4" customFormat="1" ht="28.5" x14ac:dyDescent="0.25">
      <c r="A64" s="85"/>
      <c r="B64" s="71"/>
      <c r="C64" s="78" t="s">
        <v>21</v>
      </c>
      <c r="D64" s="80">
        <v>2.46</v>
      </c>
      <c r="E64" s="82">
        <v>0.92</v>
      </c>
      <c r="F64" s="76">
        <f t="shared" si="1"/>
        <v>3.38</v>
      </c>
      <c r="G64" s="10"/>
      <c r="H64" s="5"/>
    </row>
    <row r="65" spans="1:8" s="4" customFormat="1" ht="29.25" thickBot="1" x14ac:dyDescent="0.3">
      <c r="A65" s="85"/>
      <c r="B65" s="72"/>
      <c r="C65" s="79"/>
      <c r="D65" s="81"/>
      <c r="E65" s="83"/>
      <c r="F65" s="77"/>
      <c r="G65" s="10"/>
      <c r="H65" s="5"/>
    </row>
    <row r="66" spans="1:8" s="4" customFormat="1" ht="28.5" x14ac:dyDescent="0.25">
      <c r="A66" s="85"/>
      <c r="B66" s="73" t="s">
        <v>1</v>
      </c>
      <c r="C66" s="9"/>
      <c r="D66" s="16">
        <v>6.86</v>
      </c>
      <c r="E66" s="17">
        <v>2.57</v>
      </c>
      <c r="F66" s="18">
        <f>D66+E66</f>
        <v>9.43</v>
      </c>
      <c r="G66" s="10"/>
      <c r="H66" s="5"/>
    </row>
    <row r="67" spans="1:8" s="4" customFormat="1" ht="28.5" x14ac:dyDescent="0.25">
      <c r="A67" s="85"/>
      <c r="B67" s="74"/>
      <c r="C67" s="78" t="s">
        <v>21</v>
      </c>
      <c r="D67" s="80">
        <v>3.43</v>
      </c>
      <c r="E67" s="82">
        <v>2.57</v>
      </c>
      <c r="F67" s="76">
        <f>D67+E67</f>
        <v>6</v>
      </c>
      <c r="G67" s="10"/>
      <c r="H67" s="5"/>
    </row>
    <row r="68" spans="1:8" s="4" customFormat="1" ht="29.25" thickBot="1" x14ac:dyDescent="0.3">
      <c r="A68" s="85"/>
      <c r="B68" s="75"/>
      <c r="C68" s="79"/>
      <c r="D68" s="81"/>
      <c r="E68" s="83"/>
      <c r="F68" s="77"/>
      <c r="G68" s="10"/>
      <c r="H68" s="5"/>
    </row>
    <row r="69" spans="1:8" s="4" customFormat="1" ht="28.5" x14ac:dyDescent="0.25">
      <c r="A69" s="85"/>
      <c r="B69" s="73" t="s">
        <v>2</v>
      </c>
      <c r="C69" s="9"/>
      <c r="D69" s="16">
        <v>9.82</v>
      </c>
      <c r="E69" s="17">
        <v>3.68</v>
      </c>
      <c r="F69" s="18">
        <f>D69+E69</f>
        <v>13.5</v>
      </c>
      <c r="G69" s="10"/>
      <c r="H69" s="5"/>
    </row>
    <row r="70" spans="1:8" s="4" customFormat="1" ht="28.5" x14ac:dyDescent="0.25">
      <c r="A70" s="85"/>
      <c r="B70" s="74"/>
      <c r="C70" s="78" t="s">
        <v>21</v>
      </c>
      <c r="D70" s="80">
        <v>4.9000000000000004</v>
      </c>
      <c r="E70" s="82">
        <v>1.85</v>
      </c>
      <c r="F70" s="76">
        <f>D70+E70</f>
        <v>6.75</v>
      </c>
      <c r="G70" s="10"/>
      <c r="H70" s="5"/>
    </row>
    <row r="71" spans="1:8" s="4" customFormat="1" ht="29.25" thickBot="1" x14ac:dyDescent="0.3">
      <c r="A71" s="85"/>
      <c r="B71" s="75"/>
      <c r="C71" s="79"/>
      <c r="D71" s="81"/>
      <c r="E71" s="83"/>
      <c r="F71" s="77"/>
      <c r="G71" s="10"/>
      <c r="H71" s="5"/>
    </row>
    <row r="72" spans="1:8" s="4" customFormat="1" ht="28.5" x14ac:dyDescent="0.25">
      <c r="A72" s="85"/>
      <c r="B72" s="73" t="s">
        <v>11</v>
      </c>
      <c r="C72" s="9"/>
      <c r="D72" s="16">
        <v>9.82</v>
      </c>
      <c r="E72" s="17">
        <v>3.68</v>
      </c>
      <c r="F72" s="18">
        <f>D72+E72</f>
        <v>13.5</v>
      </c>
      <c r="G72" s="10"/>
      <c r="H72" s="5"/>
    </row>
    <row r="73" spans="1:8" s="4" customFormat="1" ht="28.5" x14ac:dyDescent="0.25">
      <c r="A73" s="85"/>
      <c r="B73" s="74"/>
      <c r="C73" s="78" t="s">
        <v>21</v>
      </c>
      <c r="D73" s="80">
        <v>4.9000000000000004</v>
      </c>
      <c r="E73" s="82">
        <v>1.85</v>
      </c>
      <c r="F73" s="76">
        <f>D73+E73</f>
        <v>6.75</v>
      </c>
      <c r="G73" s="10"/>
      <c r="H73" s="5"/>
    </row>
    <row r="74" spans="1:8" s="4" customFormat="1" ht="29.25" thickBot="1" x14ac:dyDescent="0.3">
      <c r="A74" s="85"/>
      <c r="B74" s="75"/>
      <c r="C74" s="79"/>
      <c r="D74" s="81"/>
      <c r="E74" s="83"/>
      <c r="F74" s="77"/>
      <c r="G74" s="10"/>
      <c r="H74" s="5"/>
    </row>
    <row r="75" spans="1:8" s="4" customFormat="1" ht="28.5" x14ac:dyDescent="0.25">
      <c r="A75" s="85"/>
      <c r="B75" s="73" t="s">
        <v>3</v>
      </c>
      <c r="C75" s="9"/>
      <c r="D75" s="16">
        <v>9.82</v>
      </c>
      <c r="E75" s="17">
        <v>3.68</v>
      </c>
      <c r="F75" s="18">
        <f>D75+E75</f>
        <v>13.5</v>
      </c>
      <c r="G75" s="10"/>
      <c r="H75" s="5"/>
    </row>
    <row r="76" spans="1:8" s="4" customFormat="1" ht="28.5" x14ac:dyDescent="0.25">
      <c r="A76" s="85"/>
      <c r="B76" s="74"/>
      <c r="C76" s="78" t="s">
        <v>21</v>
      </c>
      <c r="D76" s="80">
        <v>4.9000000000000004</v>
      </c>
      <c r="E76" s="82">
        <v>1.85</v>
      </c>
      <c r="F76" s="76">
        <f>D76+E76</f>
        <v>6.75</v>
      </c>
      <c r="G76" s="10"/>
      <c r="H76" s="5"/>
    </row>
    <row r="77" spans="1:8" s="4" customFormat="1" ht="29.25" thickBot="1" x14ac:dyDescent="0.3">
      <c r="A77" s="86"/>
      <c r="B77" s="75"/>
      <c r="C77" s="79"/>
      <c r="D77" s="81"/>
      <c r="E77" s="83"/>
      <c r="F77" s="77"/>
      <c r="G77" s="10"/>
      <c r="H77" s="5"/>
    </row>
    <row r="78" spans="1:8" ht="28.5" customHeight="1" x14ac:dyDescent="0.25">
      <c r="A78" s="84" t="s">
        <v>24</v>
      </c>
      <c r="B78" s="73" t="s">
        <v>11</v>
      </c>
      <c r="C78" s="32"/>
      <c r="D78" s="16">
        <v>12.26</v>
      </c>
      <c r="E78" s="17">
        <v>9.82</v>
      </c>
      <c r="F78" s="18">
        <f>D78+E78</f>
        <v>22.08</v>
      </c>
    </row>
    <row r="79" spans="1:8" ht="28.5" customHeight="1" x14ac:dyDescent="0.25">
      <c r="A79" s="85"/>
      <c r="B79" s="74"/>
      <c r="C79" s="78" t="s">
        <v>22</v>
      </c>
      <c r="D79" s="80">
        <v>18.399999999999999</v>
      </c>
      <c r="E79" s="82">
        <v>14.72</v>
      </c>
      <c r="F79" s="76">
        <f>D79+E79</f>
        <v>33.119999999999997</v>
      </c>
    </row>
    <row r="80" spans="1:8" ht="28.5" customHeight="1" thickBot="1" x14ac:dyDescent="0.3">
      <c r="A80" s="86"/>
      <c r="B80" s="75"/>
      <c r="C80" s="79"/>
      <c r="D80" s="81"/>
      <c r="E80" s="83"/>
      <c r="F80" s="77"/>
    </row>
    <row r="85" spans="1:13" ht="31.5" x14ac:dyDescent="0.25">
      <c r="A85" s="33"/>
    </row>
    <row r="87" spans="1:13" ht="29.25" thickBot="1" x14ac:dyDescent="0.3">
      <c r="A87" s="91" t="s">
        <v>27</v>
      </c>
      <c r="B87" s="34"/>
      <c r="C87" s="35"/>
      <c r="D87" s="36"/>
      <c r="E87" s="36"/>
      <c r="F87" s="36"/>
      <c r="G87" s="37"/>
      <c r="H87" s="38"/>
      <c r="I87" s="39"/>
      <c r="L87" s="27"/>
      <c r="M87" s="28"/>
    </row>
    <row r="88" spans="1:13" ht="39.950000000000003" customHeight="1" thickBot="1" x14ac:dyDescent="0.3">
      <c r="A88" s="40"/>
      <c r="B88" s="34"/>
      <c r="C88" s="35"/>
      <c r="D88" s="41" t="s">
        <v>28</v>
      </c>
      <c r="E88" s="42" t="s">
        <v>15</v>
      </c>
      <c r="F88" s="43" t="s">
        <v>16</v>
      </c>
      <c r="L88" s="27"/>
      <c r="M88" s="28"/>
    </row>
    <row r="89" spans="1:13" ht="39.950000000000003" customHeight="1" thickBot="1" x14ac:dyDescent="0.3">
      <c r="A89" s="87" t="s">
        <v>26</v>
      </c>
      <c r="B89" s="88"/>
      <c r="C89" s="92"/>
      <c r="D89" s="44">
        <v>0</v>
      </c>
      <c r="E89" s="45">
        <v>0</v>
      </c>
      <c r="F89" s="46">
        <v>0</v>
      </c>
      <c r="L89" s="27"/>
      <c r="M89" s="28"/>
    </row>
    <row r="90" spans="1:13" ht="39.950000000000003" customHeight="1" thickBot="1" x14ac:dyDescent="0.3">
      <c r="A90" s="89"/>
      <c r="B90" s="90"/>
      <c r="C90" s="93"/>
      <c r="D90" s="47">
        <f>C89*D89</f>
        <v>0</v>
      </c>
      <c r="E90" s="48">
        <f>C89*E89</f>
        <v>0</v>
      </c>
      <c r="F90" s="49">
        <f>C89*F89</f>
        <v>0</v>
      </c>
      <c r="L90" s="27"/>
      <c r="M90" s="28"/>
    </row>
    <row r="91" spans="1:13" ht="15" customHeight="1" x14ac:dyDescent="0.25">
      <c r="A91" s="29"/>
      <c r="B91" s="4"/>
      <c r="C91" s="30"/>
      <c r="D91" s="31"/>
      <c r="E91" s="28"/>
      <c r="F91" s="28"/>
      <c r="H91" s="27"/>
      <c r="I91" s="28"/>
      <c r="L91" s="27"/>
      <c r="M91" s="28"/>
    </row>
    <row r="92" spans="1:13" ht="15.75" customHeight="1" x14ac:dyDescent="0.25">
      <c r="A92" s="29"/>
      <c r="B92" s="4"/>
      <c r="C92" s="30"/>
      <c r="D92" s="31"/>
      <c r="E92" s="28"/>
      <c r="F92" s="28"/>
      <c r="H92" s="27"/>
      <c r="I92" s="28"/>
      <c r="L92" s="27"/>
      <c r="M92" s="28"/>
    </row>
    <row r="93" spans="1:13" ht="28.5" x14ac:dyDescent="0.25">
      <c r="A93" s="29"/>
      <c r="B93" s="4"/>
      <c r="C93" s="4"/>
      <c r="D93" s="27"/>
      <c r="E93" s="28"/>
      <c r="F93" s="28"/>
      <c r="H93" s="27"/>
      <c r="I93" s="28"/>
      <c r="L93" s="27"/>
      <c r="M93" s="28"/>
    </row>
    <row r="94" spans="1:13" ht="15" customHeight="1" x14ac:dyDescent="0.25">
      <c r="A94" s="29"/>
      <c r="B94" s="4"/>
      <c r="C94" s="30"/>
      <c r="D94" s="31"/>
      <c r="E94" s="28"/>
      <c r="F94" s="28"/>
      <c r="H94" s="27"/>
      <c r="I94" s="28"/>
      <c r="L94" s="27"/>
      <c r="M94" s="28"/>
    </row>
    <row r="95" spans="1:13" ht="15.75" customHeight="1" x14ac:dyDescent="0.25">
      <c r="A95" s="29"/>
      <c r="B95" s="4"/>
      <c r="C95" s="30"/>
      <c r="D95" s="31"/>
      <c r="E95" s="28"/>
      <c r="F95" s="28"/>
      <c r="H95" s="27"/>
      <c r="I95" s="28"/>
      <c r="L95" s="27"/>
      <c r="M95" s="28"/>
    </row>
    <row r="96" spans="1:13" ht="28.5" x14ac:dyDescent="0.25">
      <c r="A96" s="29"/>
      <c r="B96" s="4"/>
      <c r="C96" s="4"/>
      <c r="D96" s="27"/>
      <c r="E96" s="28"/>
      <c r="F96" s="28"/>
      <c r="H96" s="27"/>
      <c r="I96" s="28"/>
      <c r="L96" s="27"/>
      <c r="M96" s="28"/>
    </row>
    <row r="97" spans="1:13" ht="15" customHeight="1" x14ac:dyDescent="0.25">
      <c r="A97" s="29"/>
      <c r="B97" s="4"/>
      <c r="C97" s="30"/>
      <c r="D97" s="31"/>
      <c r="E97" s="28"/>
      <c r="F97" s="28"/>
      <c r="H97" s="27"/>
      <c r="I97" s="28"/>
      <c r="L97" s="27"/>
      <c r="M97" s="28"/>
    </row>
    <row r="98" spans="1:13" ht="15.75" customHeight="1" x14ac:dyDescent="0.25">
      <c r="A98" s="29"/>
      <c r="B98" s="4"/>
      <c r="C98" s="30"/>
      <c r="D98" s="31"/>
      <c r="E98" s="28"/>
      <c r="F98" s="28"/>
      <c r="H98" s="27"/>
      <c r="I98" s="28"/>
      <c r="L98" s="27"/>
      <c r="M98" s="28"/>
    </row>
    <row r="99" spans="1:13" ht="28.5" x14ac:dyDescent="0.25">
      <c r="A99" s="29"/>
      <c r="B99" s="4"/>
      <c r="C99" s="4"/>
      <c r="D99" s="27"/>
      <c r="E99" s="28"/>
      <c r="F99" s="28"/>
      <c r="H99" s="27"/>
      <c r="I99" s="28"/>
      <c r="L99" s="27"/>
      <c r="M99" s="28"/>
    </row>
    <row r="100" spans="1:13" ht="15" customHeight="1" x14ac:dyDescent="0.25">
      <c r="A100" s="29"/>
      <c r="B100" s="4"/>
      <c r="C100" s="30"/>
      <c r="D100" s="31"/>
      <c r="E100" s="28"/>
      <c r="F100" s="28"/>
      <c r="H100" s="27"/>
      <c r="I100" s="28"/>
      <c r="L100" s="27"/>
      <c r="M100" s="28"/>
    </row>
    <row r="101" spans="1:13" ht="15.75" customHeight="1" x14ac:dyDescent="0.25">
      <c r="A101" s="29"/>
      <c r="B101" s="4"/>
      <c r="C101" s="30"/>
      <c r="D101" s="31"/>
      <c r="E101" s="28"/>
      <c r="F101" s="28"/>
      <c r="H101" s="27"/>
      <c r="I101" s="28"/>
      <c r="L101" s="27"/>
      <c r="M101" s="28"/>
    </row>
    <row r="102" spans="1:13" ht="15" customHeight="1" x14ac:dyDescent="0.25">
      <c r="A102" s="29"/>
      <c r="B102" s="1"/>
    </row>
    <row r="103" spans="1:13" ht="15" customHeight="1" x14ac:dyDescent="0.25">
      <c r="A103" s="29"/>
      <c r="B103" s="1"/>
    </row>
    <row r="104" spans="1:13" ht="15" customHeight="1" x14ac:dyDescent="0.25">
      <c r="A104" s="29"/>
      <c r="B104" s="1"/>
    </row>
  </sheetData>
  <mergeCells count="62">
    <mergeCell ref="A89:B90"/>
    <mergeCell ref="C89:C90"/>
    <mergeCell ref="F70:F71"/>
    <mergeCell ref="F79:F80"/>
    <mergeCell ref="B72:B74"/>
    <mergeCell ref="C73:C74"/>
    <mergeCell ref="D73:D74"/>
    <mergeCell ref="E73:E74"/>
    <mergeCell ref="F73:F74"/>
    <mergeCell ref="B75:B77"/>
    <mergeCell ref="C76:C77"/>
    <mergeCell ref="D76:D77"/>
    <mergeCell ref="E76:E77"/>
    <mergeCell ref="F76:F77"/>
    <mergeCell ref="B78:B80"/>
    <mergeCell ref="A63:A77"/>
    <mergeCell ref="B63:B65"/>
    <mergeCell ref="C64:C65"/>
    <mergeCell ref="D64:D65"/>
    <mergeCell ref="D79:D80"/>
    <mergeCell ref="A78:A80"/>
    <mergeCell ref="B69:B71"/>
    <mergeCell ref="C70:C71"/>
    <mergeCell ref="D70:D71"/>
    <mergeCell ref="E70:E71"/>
    <mergeCell ref="C79:C80"/>
    <mergeCell ref="E79:E80"/>
    <mergeCell ref="F64:F65"/>
    <mergeCell ref="B66:B68"/>
    <mergeCell ref="C67:C68"/>
    <mergeCell ref="D67:D68"/>
    <mergeCell ref="E67:E68"/>
    <mergeCell ref="F67:F68"/>
    <mergeCell ref="E64:E65"/>
    <mergeCell ref="A45:A62"/>
    <mergeCell ref="B45:B47"/>
    <mergeCell ref="B48:B50"/>
    <mergeCell ref="B51:B53"/>
    <mergeCell ref="B54:B56"/>
    <mergeCell ref="B57:B59"/>
    <mergeCell ref="B60:B62"/>
    <mergeCell ref="A27:A44"/>
    <mergeCell ref="B27:B29"/>
    <mergeCell ref="B30:B32"/>
    <mergeCell ref="B33:B35"/>
    <mergeCell ref="B36:B38"/>
    <mergeCell ref="B39:B41"/>
    <mergeCell ref="B42:B44"/>
    <mergeCell ref="A9:A26"/>
    <mergeCell ref="B9:B11"/>
    <mergeCell ref="B12:B14"/>
    <mergeCell ref="B15:B17"/>
    <mergeCell ref="B18:B20"/>
    <mergeCell ref="B21:B23"/>
    <mergeCell ref="B24:B26"/>
    <mergeCell ref="A1:C1"/>
    <mergeCell ref="A5:F5"/>
    <mergeCell ref="A6:F6"/>
    <mergeCell ref="A7:A8"/>
    <mergeCell ref="B7:B8"/>
    <mergeCell ref="C7:C8"/>
    <mergeCell ref="D7:F7"/>
  </mergeCells>
  <pageMargins left="0.70866141732283472" right="0.70866141732283472" top="0.74803149606299213" bottom="0.74803149606299213" header="0.31496062992125984" footer="0.31496062992125984"/>
  <pageSetup paperSize="8"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481D3-2CD1-44B3-B2CF-CC64F2C55698}">
  <dimension ref="A1"/>
  <sheetViews>
    <sheetView workbookViewId="0">
      <selection activeCell="H35" sqref="H35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Nuove Costruzioni Attività</vt:lpstr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</dc:creator>
  <cp:lastModifiedBy>Urbanistica</cp:lastModifiedBy>
  <cp:lastPrinted>2025-11-19T07:54:02Z</cp:lastPrinted>
  <dcterms:created xsi:type="dcterms:W3CDTF">2011-04-08T09:54:37Z</dcterms:created>
  <dcterms:modified xsi:type="dcterms:W3CDTF">2026-01-13T13:45:49Z</dcterms:modified>
</cp:coreProperties>
</file>